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50" windowWidth="15135" windowHeight="9270" activeTab="1"/>
  </bookViews>
  <sheets>
    <sheet name="tke dot 1-2015" sheetId="1" r:id="rId1"/>
    <sheet name="DatDieuKienTotNghiep" sheetId="2" r:id="rId2"/>
  </sheets>
  <definedNames>
    <definedName name="_xlnm.Print_Titles" localSheetId="1">'DatDieuKienTotNghiep'!$9:$9</definedName>
  </definedNames>
  <calcPr fullCalcOnLoad="1"/>
</workbook>
</file>

<file path=xl/sharedStrings.xml><?xml version="1.0" encoding="utf-8"?>
<sst xmlns="http://schemas.openxmlformats.org/spreadsheetml/2006/main" count="2426" uniqueCount="1068">
  <si>
    <t>CỘNG HÒA XÃ HỘI CHỦ NGHĨA VIỆT NAM</t>
  </si>
  <si>
    <t>TRƯỜNG CAO ĐẲNG SƯ PHẠM</t>
  </si>
  <si>
    <t>Độc lập - Tự do - Hạnh phúc</t>
  </si>
  <si>
    <t>DANH SÁCH SINH VIÊN ĐỦ ĐIỀU KIỆN TỐT NGHIỆP</t>
  </si>
  <si>
    <t>STT</t>
  </si>
  <si>
    <t>Mã sinh viên</t>
  </si>
  <si>
    <t>Họ Đệm</t>
  </si>
  <si>
    <t>Tên</t>
  </si>
  <si>
    <t>Ngày sinh</t>
  </si>
  <si>
    <t>Nơi sinh</t>
  </si>
  <si>
    <t>Giới tính</t>
  </si>
  <si>
    <t>Lớp</t>
  </si>
  <si>
    <t>Số TCTL</t>
  </si>
  <si>
    <t xml:space="preserve">Ðiểm TBCTL </t>
  </si>
  <si>
    <t xml:space="preserve">Ðiểm hệ 4 </t>
  </si>
  <si>
    <t>Xếp loại TN</t>
  </si>
  <si>
    <t>Ngành/Chuyên ngành</t>
  </si>
  <si>
    <t>1215220065</t>
  </si>
  <si>
    <t>Nguyễn Như</t>
  </si>
  <si>
    <t>Bích</t>
  </si>
  <si>
    <t>07/07/1992</t>
  </si>
  <si>
    <t>Cà Mau</t>
  </si>
  <si>
    <t>Nữ</t>
  </si>
  <si>
    <t>CD16DSP1</t>
  </si>
  <si>
    <t>Khá</t>
  </si>
  <si>
    <t>Tiếng Anh Sư phạm</t>
  </si>
  <si>
    <t>1215220009</t>
  </si>
  <si>
    <t>Phan Thị Thùy</t>
  </si>
  <si>
    <t>Dung</t>
  </si>
  <si>
    <t>22/10/1993</t>
  </si>
  <si>
    <t>Bà Rịa - Vũng Tàu</t>
  </si>
  <si>
    <t>Giỏi</t>
  </si>
  <si>
    <t>1215220013</t>
  </si>
  <si>
    <t>Trần Anh</t>
  </si>
  <si>
    <t>Đào</t>
  </si>
  <si>
    <t>10/02/1994</t>
  </si>
  <si>
    <t>1215220016</t>
  </si>
  <si>
    <t>Huỳnh Văn</t>
  </si>
  <si>
    <t>Hậu</t>
  </si>
  <si>
    <t>27/06/1994</t>
  </si>
  <si>
    <t>Nam</t>
  </si>
  <si>
    <t>Trung bình</t>
  </si>
  <si>
    <t>1215220020</t>
  </si>
  <si>
    <t>Nguyễn Thị Kim</t>
  </si>
  <si>
    <t>Hiếu</t>
  </si>
  <si>
    <t>02/07/1994</t>
  </si>
  <si>
    <t>1215220021</t>
  </si>
  <si>
    <t>Ngô Đình</t>
  </si>
  <si>
    <t>Hoàng</t>
  </si>
  <si>
    <t>30/08/1986</t>
  </si>
  <si>
    <t>Đồng Nai</t>
  </si>
  <si>
    <t>1215220025</t>
  </si>
  <si>
    <t>Mai Thị Lệ</t>
  </si>
  <si>
    <t>Huyền</t>
  </si>
  <si>
    <t>27/09/1994</t>
  </si>
  <si>
    <t>1215220028</t>
  </si>
  <si>
    <t>Lê Thị</t>
  </si>
  <si>
    <t>Lành</t>
  </si>
  <si>
    <t>02/02/1994</t>
  </si>
  <si>
    <t>1215220034</t>
  </si>
  <si>
    <t>Huỳnh Thị Thùy</t>
  </si>
  <si>
    <t>Linh</t>
  </si>
  <si>
    <t>27/08/1994</t>
  </si>
  <si>
    <t>Cần Thơ</t>
  </si>
  <si>
    <t>1215220042</t>
  </si>
  <si>
    <t>Nguyễn Thị Ngọc</t>
  </si>
  <si>
    <t>Mai</t>
  </si>
  <si>
    <t>01/01/1994</t>
  </si>
  <si>
    <t>Ngân</t>
  </si>
  <si>
    <t>10/04/1994</t>
  </si>
  <si>
    <t>1215220046</t>
  </si>
  <si>
    <t>Trần Thị Thảo</t>
  </si>
  <si>
    <t>Nguyên</t>
  </si>
  <si>
    <t>25/07/1994</t>
  </si>
  <si>
    <t>Nhi</t>
  </si>
  <si>
    <t>1215220049</t>
  </si>
  <si>
    <t>Lê Hồng</t>
  </si>
  <si>
    <t>Nhung</t>
  </si>
  <si>
    <t>22/07/1994</t>
  </si>
  <si>
    <t>1215220051</t>
  </si>
  <si>
    <t>Trần Thị Thanh</t>
  </si>
  <si>
    <t>20/11/1993</t>
  </si>
  <si>
    <t>1215220054</t>
  </si>
  <si>
    <t>Bùi Thị Ngọc</t>
  </si>
  <si>
    <t>Phụng</t>
  </si>
  <si>
    <t>22/05/1994</t>
  </si>
  <si>
    <t>1215220004</t>
  </si>
  <si>
    <t>Nguyễn Thị Lan</t>
  </si>
  <si>
    <t>Anh</t>
  </si>
  <si>
    <t>07/09/1993</t>
  </si>
  <si>
    <t>CD16DTM</t>
  </si>
  <si>
    <t>Tiếng Anh Thương mại</t>
  </si>
  <si>
    <t>1215220005</t>
  </si>
  <si>
    <t>Mai Thị Minh</t>
  </si>
  <si>
    <t>Châu</t>
  </si>
  <si>
    <t>21/03/1994</t>
  </si>
  <si>
    <t>Tiền Giang</t>
  </si>
  <si>
    <t>1215220007</t>
  </si>
  <si>
    <t>Phạm Thị Hoàng</t>
  </si>
  <si>
    <t>04/10/1994</t>
  </si>
  <si>
    <t>1215220008</t>
  </si>
  <si>
    <t>Ngô Thị</t>
  </si>
  <si>
    <t>Diễm</t>
  </si>
  <si>
    <t>29/08/1994</t>
  </si>
  <si>
    <t>1215220010</t>
  </si>
  <si>
    <t>Trần Vũ Hiền</t>
  </si>
  <si>
    <t>28/06/1994</t>
  </si>
  <si>
    <t>1215220012</t>
  </si>
  <si>
    <t>Cao Thị</t>
  </si>
  <si>
    <t>18/07/1993</t>
  </si>
  <si>
    <t>1215220014</t>
  </si>
  <si>
    <t>Khoan Nguyễn Ngân</t>
  </si>
  <si>
    <t>Hà</t>
  </si>
  <si>
    <t>27/07/1994</t>
  </si>
  <si>
    <t>26/04/1994</t>
  </si>
  <si>
    <t>1215220026</t>
  </si>
  <si>
    <t>Trần Bích</t>
  </si>
  <si>
    <t>11/11/1994</t>
  </si>
  <si>
    <t>1215220041</t>
  </si>
  <si>
    <t>Trang Thị Bích</t>
  </si>
  <si>
    <t>Loan</t>
  </si>
  <si>
    <t>26/02/1994</t>
  </si>
  <si>
    <t>08/01/1994</t>
  </si>
  <si>
    <t>Thanh</t>
  </si>
  <si>
    <t>10/12/1994</t>
  </si>
  <si>
    <t>Quảng Ngãi</t>
  </si>
  <si>
    <t>1215220069</t>
  </si>
  <si>
    <t>Trương Công</t>
  </si>
  <si>
    <t>Thành</t>
  </si>
  <si>
    <t>25/11/1993</t>
  </si>
  <si>
    <t>Vũng Tàu</t>
  </si>
  <si>
    <t>1215220070</t>
  </si>
  <si>
    <t>Nguyễn Nhật</t>
  </si>
  <si>
    <t>Thiện</t>
  </si>
  <si>
    <t>10/05/1993</t>
  </si>
  <si>
    <t>1215220072</t>
  </si>
  <si>
    <t>Thu</t>
  </si>
  <si>
    <t>08/06/1994</t>
  </si>
  <si>
    <t>1215220080</t>
  </si>
  <si>
    <t>Nguyễn Thị</t>
  </si>
  <si>
    <t>Thủy</t>
  </si>
  <si>
    <t>16/08/1994</t>
  </si>
  <si>
    <t>1115220003</t>
  </si>
  <si>
    <t>Vũ Nguyễn Hoàng</t>
  </si>
  <si>
    <t>Ân</t>
  </si>
  <si>
    <t>26/02/1992</t>
  </si>
  <si>
    <t>CD16TASP2</t>
  </si>
  <si>
    <t>1215220059</t>
  </si>
  <si>
    <t>Phan Thị Thanh</t>
  </si>
  <si>
    <t>Sương</t>
  </si>
  <si>
    <t>30/05/1994</t>
  </si>
  <si>
    <t>1215220068</t>
  </si>
  <si>
    <t>Đỗ Nguyễn Nhất</t>
  </si>
  <si>
    <t>31/03/1994</t>
  </si>
  <si>
    <t>1215220060</t>
  </si>
  <si>
    <t>Lê Ngọc Quế</t>
  </si>
  <si>
    <t>06/04/1994</t>
  </si>
  <si>
    <t>1215220062</t>
  </si>
  <si>
    <t>Mai Thị Phương</t>
  </si>
  <si>
    <t>07/08/1994</t>
  </si>
  <si>
    <t>Bà Rịa -Vũng Tàu</t>
  </si>
  <si>
    <t>1215220071</t>
  </si>
  <si>
    <t>Thịnh</t>
  </si>
  <si>
    <t>15/03/1994</t>
  </si>
  <si>
    <t>Nghệ An</t>
  </si>
  <si>
    <t>1215220081</t>
  </si>
  <si>
    <t>Nguyễn Thị Thanh</t>
  </si>
  <si>
    <t>26/02/1983</t>
  </si>
  <si>
    <t>1215220074</t>
  </si>
  <si>
    <t>Nguyễn Minh</t>
  </si>
  <si>
    <t>Thư</t>
  </si>
  <si>
    <t>09/08/1994</t>
  </si>
  <si>
    <t>1215220075</t>
  </si>
  <si>
    <t>Vũ Ngọc</t>
  </si>
  <si>
    <t>Thương</t>
  </si>
  <si>
    <t>07/07/1993</t>
  </si>
  <si>
    <t>1215220087</t>
  </si>
  <si>
    <t>Trịnh Thị Ngọc</t>
  </si>
  <si>
    <t>Trang</t>
  </si>
  <si>
    <t>23/11/1994</t>
  </si>
  <si>
    <t>Thanh Hoá</t>
  </si>
  <si>
    <t>1215220083</t>
  </si>
  <si>
    <t>Bùi Quỳnh</t>
  </si>
  <si>
    <t>Trâm</t>
  </si>
  <si>
    <t>06/11/1994</t>
  </si>
  <si>
    <t>1215220084</t>
  </si>
  <si>
    <t>Nguyễn Ngọc Bảo</t>
  </si>
  <si>
    <t>Trân</t>
  </si>
  <si>
    <t>26/03/1994</t>
  </si>
  <si>
    <t>1215220091</t>
  </si>
  <si>
    <t>Trần Thanh</t>
  </si>
  <si>
    <t>Trúc</t>
  </si>
  <si>
    <t>12/05/1994</t>
  </si>
  <si>
    <t>1215220092</t>
  </si>
  <si>
    <t>Phạm Thị</t>
  </si>
  <si>
    <t>Tuyến</t>
  </si>
  <si>
    <t>09/02/1994</t>
  </si>
  <si>
    <t>Thanh Hóa</t>
  </si>
  <si>
    <t>1215220094</t>
  </si>
  <si>
    <t>Xuân</t>
  </si>
  <si>
    <t>03/11/1994</t>
  </si>
  <si>
    <t>Hải Hưng</t>
  </si>
  <si>
    <t>1215220095</t>
  </si>
  <si>
    <t>Trần Thị Hải</t>
  </si>
  <si>
    <t>Yến</t>
  </si>
  <si>
    <t>28/06/1993</t>
  </si>
  <si>
    <t>Bình Định</t>
  </si>
  <si>
    <t>1215290006</t>
  </si>
  <si>
    <t>Nguyễn Kim</t>
  </si>
  <si>
    <t>Lân</t>
  </si>
  <si>
    <t>20/03/1992</t>
  </si>
  <si>
    <t>16A3</t>
  </si>
  <si>
    <t>Công nghệ thông tin</t>
  </si>
  <si>
    <t>1215290009</t>
  </si>
  <si>
    <t>Trần Trọng</t>
  </si>
  <si>
    <t>Luật</t>
  </si>
  <si>
    <t>20/07/1994</t>
  </si>
  <si>
    <t>1215290011</t>
  </si>
  <si>
    <t>Võ Thanh</t>
  </si>
  <si>
    <t>Ngà</t>
  </si>
  <si>
    <t>05/03/1994</t>
  </si>
  <si>
    <t>1215290021</t>
  </si>
  <si>
    <t>Lê Minh</t>
  </si>
  <si>
    <t>Nhật</t>
  </si>
  <si>
    <t>26/01/1993</t>
  </si>
  <si>
    <t>1215290014</t>
  </si>
  <si>
    <t>Trần Khánh</t>
  </si>
  <si>
    <t>Tâm</t>
  </si>
  <si>
    <t>1215290016</t>
  </si>
  <si>
    <t>Hồ Nữ Thuỳ</t>
  </si>
  <si>
    <t>10/06/1994</t>
  </si>
  <si>
    <t>1215290017</t>
  </si>
  <si>
    <t>Nguyễn Ngọc Trần</t>
  </si>
  <si>
    <t>Tú</t>
  </si>
  <si>
    <t>22/04/1994</t>
  </si>
  <si>
    <t>1215290018</t>
  </si>
  <si>
    <t>Nguyễn Hoàng</t>
  </si>
  <si>
    <t>Tuấn</t>
  </si>
  <si>
    <t>23/04/1994</t>
  </si>
  <si>
    <t>1215290020</t>
  </si>
  <si>
    <t>Phạm Nguyễn Quốc</t>
  </si>
  <si>
    <t>Vương</t>
  </si>
  <si>
    <t>12/12/1993</t>
  </si>
  <si>
    <t>1215020002</t>
  </si>
  <si>
    <t>Trần Thị Phượng</t>
  </si>
  <si>
    <t>Các</t>
  </si>
  <si>
    <t>17/06/1993</t>
  </si>
  <si>
    <t>16A4</t>
  </si>
  <si>
    <t>Giáo dục Tiểu học</t>
  </si>
  <si>
    <t>1215020003</t>
  </si>
  <si>
    <t>Nguyễn Hải Phương</t>
  </si>
  <si>
    <t>25/10/1994</t>
  </si>
  <si>
    <t>1215020004</t>
  </si>
  <si>
    <t>Trần Thị Kiều</t>
  </si>
  <si>
    <t>20/10/1994</t>
  </si>
  <si>
    <t>Hải Dương</t>
  </si>
  <si>
    <t>1215020005</t>
  </si>
  <si>
    <t>Trương Ngọc</t>
  </si>
  <si>
    <t>Diệu</t>
  </si>
  <si>
    <t>09/12/1994</t>
  </si>
  <si>
    <t>1115020011</t>
  </si>
  <si>
    <t>Vũ Thị</t>
  </si>
  <si>
    <t>Duyên</t>
  </si>
  <si>
    <t>07/10/1992</t>
  </si>
  <si>
    <t>Ninh Bình</t>
  </si>
  <si>
    <t>1215020006</t>
  </si>
  <si>
    <t>Trần Thị</t>
  </si>
  <si>
    <t>Hiên</t>
  </si>
  <si>
    <t>20/11/1994</t>
  </si>
  <si>
    <t>1215020008</t>
  </si>
  <si>
    <t>Trần Mai Lệ</t>
  </si>
  <si>
    <t>04/11/1994</t>
  </si>
  <si>
    <t>1215020009</t>
  </si>
  <si>
    <t>04/06/1994</t>
  </si>
  <si>
    <t>1215020007</t>
  </si>
  <si>
    <t>Phạm Thị Thu</t>
  </si>
  <si>
    <t>Hương</t>
  </si>
  <si>
    <t>27/12/1994</t>
  </si>
  <si>
    <t>1215020010</t>
  </si>
  <si>
    <t>Trần Thị Thuý</t>
  </si>
  <si>
    <t>Lan</t>
  </si>
  <si>
    <t>29/10/1994</t>
  </si>
  <si>
    <t>1215020011</t>
  </si>
  <si>
    <t>Trần Thị Tuyết</t>
  </si>
  <si>
    <t>06/08/1994</t>
  </si>
  <si>
    <t>1215020012</t>
  </si>
  <si>
    <t>Vũ Thị Hương</t>
  </si>
  <si>
    <t>Thái Bình</t>
  </si>
  <si>
    <t>1215020013</t>
  </si>
  <si>
    <t>Huỳnh Thị Mỹ</t>
  </si>
  <si>
    <t>Lệ</t>
  </si>
  <si>
    <t>15/02/1994</t>
  </si>
  <si>
    <t>1215020014</t>
  </si>
  <si>
    <t>Liên</t>
  </si>
  <si>
    <t>07/08/1992</t>
  </si>
  <si>
    <t>1215020015</t>
  </si>
  <si>
    <t>Mai Thị Thuỳ</t>
  </si>
  <si>
    <t>24/11/1994</t>
  </si>
  <si>
    <t>1215020016</t>
  </si>
  <si>
    <t>15/09/1994</t>
  </si>
  <si>
    <t>1215020017</t>
  </si>
  <si>
    <t>03/10/1994</t>
  </si>
  <si>
    <t>1215020018</t>
  </si>
  <si>
    <t>Bùi Thị Thảo</t>
  </si>
  <si>
    <t>Ly</t>
  </si>
  <si>
    <t>10/09/1994</t>
  </si>
  <si>
    <t>1215020019</t>
  </si>
  <si>
    <t>Nguyễn Thị Thu</t>
  </si>
  <si>
    <t>Nga</t>
  </si>
  <si>
    <t>23/10/1994</t>
  </si>
  <si>
    <t>1215020020</t>
  </si>
  <si>
    <t>Lê Thị Yến</t>
  </si>
  <si>
    <t>Ngọc</t>
  </si>
  <si>
    <t>20/05/1994</t>
  </si>
  <si>
    <t>1215020022</t>
  </si>
  <si>
    <t>09/11/1994</t>
  </si>
  <si>
    <t>1215020023</t>
  </si>
  <si>
    <t>Phạm Thị Kim</t>
  </si>
  <si>
    <t>1215020024</t>
  </si>
  <si>
    <t>Nguyễn Thị Quỳnh</t>
  </si>
  <si>
    <t>Như</t>
  </si>
  <si>
    <t>31/07/1994</t>
  </si>
  <si>
    <t>1215020025</t>
  </si>
  <si>
    <t>Trịnh Thị</t>
  </si>
  <si>
    <t>Quý</t>
  </si>
  <si>
    <t>24/12/1994</t>
  </si>
  <si>
    <t>1215020026</t>
  </si>
  <si>
    <t>Nguyễn Phượng</t>
  </si>
  <si>
    <t>Quyên</t>
  </si>
  <si>
    <t>04/08/1994</t>
  </si>
  <si>
    <t>1215020027</t>
  </si>
  <si>
    <t>Trần Thị Kim</t>
  </si>
  <si>
    <t>06/03/1994</t>
  </si>
  <si>
    <t>1215020028</t>
  </si>
  <si>
    <t>Lê Thị Ngọc</t>
  </si>
  <si>
    <t>Tài</t>
  </si>
  <si>
    <t>1215020030</t>
  </si>
  <si>
    <t>Thảo</t>
  </si>
  <si>
    <t>25/09/1993</t>
  </si>
  <si>
    <t>1215020031</t>
  </si>
  <si>
    <t>Trương Nguyễn Thu</t>
  </si>
  <si>
    <t>1215020032</t>
  </si>
  <si>
    <t>Trần Thị Mai</t>
  </si>
  <si>
    <t>Thi</t>
  </si>
  <si>
    <t>25/08/1994</t>
  </si>
  <si>
    <t>1215020033</t>
  </si>
  <si>
    <t>Đoàn Thị</t>
  </si>
  <si>
    <t>Thơm</t>
  </si>
  <si>
    <t>24/08/1994</t>
  </si>
  <si>
    <t>1215020034</t>
  </si>
  <si>
    <t>Dương Thị Ngọc</t>
  </si>
  <si>
    <t>Thuỷ</t>
  </si>
  <si>
    <t>31/03/1992</t>
  </si>
  <si>
    <t>1215020037</t>
  </si>
  <si>
    <t>Huỳnh Thị Thu</t>
  </si>
  <si>
    <t>10/11/1994</t>
  </si>
  <si>
    <t>1215020038</t>
  </si>
  <si>
    <t>09/09/1994</t>
  </si>
  <si>
    <t>1215020035</t>
  </si>
  <si>
    <t>Trần Thị Thu</t>
  </si>
  <si>
    <t>Thúy</t>
  </si>
  <si>
    <t>08/10/1987</t>
  </si>
  <si>
    <t>1215020039</t>
  </si>
  <si>
    <t>Đoàn Thị Diệu</t>
  </si>
  <si>
    <t>Tiên</t>
  </si>
  <si>
    <t>07/04/1994</t>
  </si>
  <si>
    <t>1215020040</t>
  </si>
  <si>
    <t>Lê Thị Huyền</t>
  </si>
  <si>
    <t>26/10/1994</t>
  </si>
  <si>
    <t>1215240007</t>
  </si>
  <si>
    <t>Quách Văn</t>
  </si>
  <si>
    <t>16A7</t>
  </si>
  <si>
    <t>Quản trị kinh doanh</t>
  </si>
  <si>
    <t>1215240009</t>
  </si>
  <si>
    <t>Huỳnh Thị</t>
  </si>
  <si>
    <t>20/12/1993</t>
  </si>
  <si>
    <t>1215240014</t>
  </si>
  <si>
    <t>Tạ Thị</t>
  </si>
  <si>
    <t>15/05/1994</t>
  </si>
  <si>
    <t>1215240015</t>
  </si>
  <si>
    <t>Hoàng Nhân</t>
  </si>
  <si>
    <t>Nghĩa</t>
  </si>
  <si>
    <t>05/02/1993</t>
  </si>
  <si>
    <t>1215240017</t>
  </si>
  <si>
    <t>Ngô Thị Như</t>
  </si>
  <si>
    <t>12/01/1994</t>
  </si>
  <si>
    <t>1215240018</t>
  </si>
  <si>
    <t>Nguyễn Thị Quí</t>
  </si>
  <si>
    <t>Nhị</t>
  </si>
  <si>
    <t>20/06/1994</t>
  </si>
  <si>
    <t>1215240026</t>
  </si>
  <si>
    <t>Trần Thị Ngọc</t>
  </si>
  <si>
    <t>29/09/1994</t>
  </si>
  <si>
    <t>1215240030</t>
  </si>
  <si>
    <t>Lương Thị Ngọc</t>
  </si>
  <si>
    <t>Trinh</t>
  </si>
  <si>
    <t>Bình Thuận</t>
  </si>
  <si>
    <t>1215240031</t>
  </si>
  <si>
    <t>02/03/1994</t>
  </si>
  <si>
    <t>Long An</t>
  </si>
  <si>
    <t>1215080004</t>
  </si>
  <si>
    <t>Lý Thị</t>
  </si>
  <si>
    <t>Hằng</t>
  </si>
  <si>
    <t>06/09/1994</t>
  </si>
  <si>
    <t>16B</t>
  </si>
  <si>
    <t>Sư phạm Sinh học</t>
  </si>
  <si>
    <t>1215080005</t>
  </si>
  <si>
    <t>Bùi Thị</t>
  </si>
  <si>
    <t>Huệ</t>
  </si>
  <si>
    <t>26/06/1994</t>
  </si>
  <si>
    <t>1215080006</t>
  </si>
  <si>
    <t>Vũ Đức</t>
  </si>
  <si>
    <t>Huy</t>
  </si>
  <si>
    <t>16/02/1982</t>
  </si>
  <si>
    <t>Lâm Đồng</t>
  </si>
  <si>
    <t>1215080016</t>
  </si>
  <si>
    <t>23/12/1994</t>
  </si>
  <si>
    <t>1215080007</t>
  </si>
  <si>
    <t>Vũ Minh Đăng</t>
  </si>
  <si>
    <t>Khoa</t>
  </si>
  <si>
    <t>16/11/1993</t>
  </si>
  <si>
    <t>Tp.HCM</t>
  </si>
  <si>
    <t>1215080008</t>
  </si>
  <si>
    <t>Hoàng Trần Mỹ</t>
  </si>
  <si>
    <t>01/01/1993</t>
  </si>
  <si>
    <t>1215080010</t>
  </si>
  <si>
    <t>Lê Hoàng</t>
  </si>
  <si>
    <t>18/08/1993</t>
  </si>
  <si>
    <t>1215080011</t>
  </si>
  <si>
    <t>Lê Thị Kim</t>
  </si>
  <si>
    <t>08/12/1994</t>
  </si>
  <si>
    <t>1215080014</t>
  </si>
  <si>
    <t>Đỗ Thị Thuý</t>
  </si>
  <si>
    <t>Tư</t>
  </si>
  <si>
    <t>20/12/1994</t>
  </si>
  <si>
    <t>1215080015</t>
  </si>
  <si>
    <t>Phan Thị</t>
  </si>
  <si>
    <t>Xi</t>
  </si>
  <si>
    <t>28/04/1994</t>
  </si>
  <si>
    <t>1215020041</t>
  </si>
  <si>
    <t>Nguyễn Thị Kiều</t>
  </si>
  <si>
    <t>12/07/1993</t>
  </si>
  <si>
    <t>16C4</t>
  </si>
  <si>
    <t>1215020042</t>
  </si>
  <si>
    <t>21/08/1994</t>
  </si>
  <si>
    <t>1215020043</t>
  </si>
  <si>
    <t>1215020045</t>
  </si>
  <si>
    <t>Lã Thị Kim</t>
  </si>
  <si>
    <t>Chúc</t>
  </si>
  <si>
    <t>03/11/1993</t>
  </si>
  <si>
    <t>1215020047</t>
  </si>
  <si>
    <t>25/11/1994</t>
  </si>
  <si>
    <t>1215020048</t>
  </si>
  <si>
    <t>Hoàng Thị Thu</t>
  </si>
  <si>
    <t>Giang</t>
  </si>
  <si>
    <t>26/09/1994</t>
  </si>
  <si>
    <t>Đắk Lắk</t>
  </si>
  <si>
    <t>1215020049</t>
  </si>
  <si>
    <t>Nguyễn Hương</t>
  </si>
  <si>
    <t>04/12/1993</t>
  </si>
  <si>
    <t>1215020050</t>
  </si>
  <si>
    <t>Phạm Thị Hương</t>
  </si>
  <si>
    <t>19/01/1993</t>
  </si>
  <si>
    <t>1215020051</t>
  </si>
  <si>
    <t>Hoàng Nguyễn Thái</t>
  </si>
  <si>
    <t>30/12/1994</t>
  </si>
  <si>
    <t>1215020052</t>
  </si>
  <si>
    <t>1215020053</t>
  </si>
  <si>
    <t>Phan Yến</t>
  </si>
  <si>
    <t>18/08/1994</t>
  </si>
  <si>
    <t>1215020056</t>
  </si>
  <si>
    <t>Lê Thị Hồng</t>
  </si>
  <si>
    <t>Hạnh</t>
  </si>
  <si>
    <t>11/05/1994</t>
  </si>
  <si>
    <t>1215020054</t>
  </si>
  <si>
    <t>Đào Thị</t>
  </si>
  <si>
    <t>05/09/1993</t>
  </si>
  <si>
    <t>1215020055</t>
  </si>
  <si>
    <t>Nguyễn Thanh</t>
  </si>
  <si>
    <t>1215020058</t>
  </si>
  <si>
    <t>Nguyễn Thị Như</t>
  </si>
  <si>
    <t>25/09/1994</t>
  </si>
  <si>
    <t>Bà Rịa- Vũng Tàu</t>
  </si>
  <si>
    <t>1215020059</t>
  </si>
  <si>
    <t>Hoa</t>
  </si>
  <si>
    <t>21/07/1993</t>
  </si>
  <si>
    <t>1215020060</t>
  </si>
  <si>
    <t>Nguyễn Thị Thúy</t>
  </si>
  <si>
    <t>Hồng</t>
  </si>
  <si>
    <t>27/09/1993</t>
  </si>
  <si>
    <t>1215020063</t>
  </si>
  <si>
    <t>18/07/1994</t>
  </si>
  <si>
    <t>1215020064</t>
  </si>
  <si>
    <t>Mừng</t>
  </si>
  <si>
    <t>1215020065</t>
  </si>
  <si>
    <t>Đỗ Thị</t>
  </si>
  <si>
    <t>04/02/1993</t>
  </si>
  <si>
    <t>1215020066</t>
  </si>
  <si>
    <t>18/09/1993</t>
  </si>
  <si>
    <t>1215020069</t>
  </si>
  <si>
    <t>Lê Thị Như</t>
  </si>
  <si>
    <t>30/04/1993</t>
  </si>
  <si>
    <t>1215020070</t>
  </si>
  <si>
    <t>27/03/1994</t>
  </si>
  <si>
    <t>1215020071</t>
  </si>
  <si>
    <t>Nguyễn Thị Hoài</t>
  </si>
  <si>
    <t>17/10/1993</t>
  </si>
  <si>
    <t>1215020074</t>
  </si>
  <si>
    <t>Phạm Ngọc Hân</t>
  </si>
  <si>
    <t>Quỳnh</t>
  </si>
  <si>
    <t>02/05/1994</t>
  </si>
  <si>
    <t>1215020075</t>
  </si>
  <si>
    <t>Huỳnh Thị Phương</t>
  </si>
  <si>
    <t>12/05/1993</t>
  </si>
  <si>
    <t>1215020076</t>
  </si>
  <si>
    <t>19/12/1994</t>
  </si>
  <si>
    <t>1215020079</t>
  </si>
  <si>
    <t>Vũ Thị Thuỳ</t>
  </si>
  <si>
    <t>05/01/1994</t>
  </si>
  <si>
    <t>1215020081</t>
  </si>
  <si>
    <t xml:space="preserve">Nguyễn Thị Cẩm </t>
  </si>
  <si>
    <t>20/01/1994</t>
  </si>
  <si>
    <t>Hà Tĩnh</t>
  </si>
  <si>
    <t>1215020082</t>
  </si>
  <si>
    <t>Vân</t>
  </si>
  <si>
    <t>19/05/1989</t>
  </si>
  <si>
    <t>1215020083</t>
  </si>
  <si>
    <t>Lê Thị Mỹ</t>
  </si>
  <si>
    <t>Ý</t>
  </si>
  <si>
    <t>14/06/1994</t>
  </si>
  <si>
    <t>1215020084</t>
  </si>
  <si>
    <t>Nguyễn Ngọc Hoàng</t>
  </si>
  <si>
    <t>1215020085</t>
  </si>
  <si>
    <t>27/10/1994</t>
  </si>
  <si>
    <t>Phú Thọ</t>
  </si>
  <si>
    <t>1215270003</t>
  </si>
  <si>
    <t>31/12/1994</t>
  </si>
  <si>
    <t>16C7</t>
  </si>
  <si>
    <t>Quản trị văn phòng</t>
  </si>
  <si>
    <t>1215270005</t>
  </si>
  <si>
    <t>Trương Thị Ngọc</t>
  </si>
  <si>
    <t>06/10/1994</t>
  </si>
  <si>
    <t>1215270008</t>
  </si>
  <si>
    <t>Tống Hữu Phi</t>
  </si>
  <si>
    <t>Long</t>
  </si>
  <si>
    <t>07/06/1994</t>
  </si>
  <si>
    <t>1215270010</t>
  </si>
  <si>
    <t>Trần Thị Giáng</t>
  </si>
  <si>
    <t>My</t>
  </si>
  <si>
    <t>17/03/1994</t>
  </si>
  <si>
    <t>1215270011</t>
  </si>
  <si>
    <t>Phạm Thị Kiều</t>
  </si>
  <si>
    <t>Mỹ</t>
  </si>
  <si>
    <t>16/12/1993</t>
  </si>
  <si>
    <t>1215270012</t>
  </si>
  <si>
    <t>05/11/1994</t>
  </si>
  <si>
    <t>1215270013</t>
  </si>
  <si>
    <t>04/12/1994</t>
  </si>
  <si>
    <t>1215270015</t>
  </si>
  <si>
    <t>Ngô Thị Thu</t>
  </si>
  <si>
    <t>Phượng</t>
  </si>
  <si>
    <t>16/03/1994</t>
  </si>
  <si>
    <t>Trà Vinh</t>
  </si>
  <si>
    <t>1215270019</t>
  </si>
  <si>
    <t>Mai Đức</t>
  </si>
  <si>
    <t>Sơn</t>
  </si>
  <si>
    <t>27/06/1991</t>
  </si>
  <si>
    <t>1215270023</t>
  </si>
  <si>
    <t>Chu Thùy</t>
  </si>
  <si>
    <t>09/06/1994</t>
  </si>
  <si>
    <t>1215270024</t>
  </si>
  <si>
    <t>Đặng Thị</t>
  </si>
  <si>
    <t>20/02/1994</t>
  </si>
  <si>
    <t>1215270025</t>
  </si>
  <si>
    <t>30/04/1994</t>
  </si>
  <si>
    <t>1215260001</t>
  </si>
  <si>
    <t>Trần Thị Hoài</t>
  </si>
  <si>
    <t>An</t>
  </si>
  <si>
    <t>24/05/1994</t>
  </si>
  <si>
    <t>16K</t>
  </si>
  <si>
    <t>Kế Toán</t>
  </si>
  <si>
    <t>1215260002</t>
  </si>
  <si>
    <t>Đặng Thị Hồng</t>
  </si>
  <si>
    <t>02/12/1994</t>
  </si>
  <si>
    <t>1215260003</t>
  </si>
  <si>
    <t>Đặng Thị Kim</t>
  </si>
  <si>
    <t>23/06/1993</t>
  </si>
  <si>
    <t>1215260005</t>
  </si>
  <si>
    <t>Hoàng Thị Ngọc</t>
  </si>
  <si>
    <t>15/06/1993</t>
  </si>
  <si>
    <t>1215260006</t>
  </si>
  <si>
    <t>Lê Ngọc</t>
  </si>
  <si>
    <t>Xuất sắc</t>
  </si>
  <si>
    <t>1215260007</t>
  </si>
  <si>
    <t>Nguyễn Thị Minh</t>
  </si>
  <si>
    <t>Gái</t>
  </si>
  <si>
    <t>07/09/1994</t>
  </si>
  <si>
    <t>1215260009</t>
  </si>
  <si>
    <t>11/09/1994</t>
  </si>
  <si>
    <t>1215260010</t>
  </si>
  <si>
    <t>Phạm Thúy</t>
  </si>
  <si>
    <t>08/07/1994</t>
  </si>
  <si>
    <t>1215260011</t>
  </si>
  <si>
    <t>Phan Thị Thúy</t>
  </si>
  <si>
    <t>22/04/1993</t>
  </si>
  <si>
    <t>1215260012</t>
  </si>
  <si>
    <t>Đặng Nguyễn Thanh</t>
  </si>
  <si>
    <t>16/12/1994</t>
  </si>
  <si>
    <t>1215260014</t>
  </si>
  <si>
    <t>1215260016</t>
  </si>
  <si>
    <t>04/09/1994</t>
  </si>
  <si>
    <t>1215260020</t>
  </si>
  <si>
    <t>Nguyễn Thị Bích</t>
  </si>
  <si>
    <t>18/12/1994</t>
  </si>
  <si>
    <t>1215260021</t>
  </si>
  <si>
    <t>Trần Thị Bích</t>
  </si>
  <si>
    <t>28/10/1994</t>
  </si>
  <si>
    <t>1215260022</t>
  </si>
  <si>
    <t>Võ Thị Thúy</t>
  </si>
  <si>
    <t>Liễu</t>
  </si>
  <si>
    <t>21/09/1994</t>
  </si>
  <si>
    <t>1215260023</t>
  </si>
  <si>
    <t>Phạm Thị Ngọc</t>
  </si>
  <si>
    <t>15/08/1994</t>
  </si>
  <si>
    <t>1215260024</t>
  </si>
  <si>
    <t>20/04/1994</t>
  </si>
  <si>
    <t>1215260070</t>
  </si>
  <si>
    <t>Hoàng Thị Như</t>
  </si>
  <si>
    <t>Lộc</t>
  </si>
  <si>
    <t>23/01/1994</t>
  </si>
  <si>
    <t>1215260027</t>
  </si>
  <si>
    <t>24/02/1994</t>
  </si>
  <si>
    <t>Bắc Ninh</t>
  </si>
  <si>
    <t>1215260028</t>
  </si>
  <si>
    <t>Lâm Tuyết</t>
  </si>
  <si>
    <t>Minh</t>
  </si>
  <si>
    <t>1215260030</t>
  </si>
  <si>
    <t>1215260036</t>
  </si>
  <si>
    <t>1215260037</t>
  </si>
  <si>
    <t>07/10/1994</t>
  </si>
  <si>
    <t>1215260038</t>
  </si>
  <si>
    <t xml:space="preserve">Bùi Thị </t>
  </si>
  <si>
    <t>Nguyệt</t>
  </si>
  <si>
    <t>03/02/1994</t>
  </si>
  <si>
    <t>1215260039</t>
  </si>
  <si>
    <t>Trần Thị Phương</t>
  </si>
  <si>
    <t>25/12/1994</t>
  </si>
  <si>
    <t>1215260040</t>
  </si>
  <si>
    <t>Bùi Thị Huỳnh</t>
  </si>
  <si>
    <t>06/02/1994</t>
  </si>
  <si>
    <t>1215260041</t>
  </si>
  <si>
    <t>Nguyễn Thị Tuyết</t>
  </si>
  <si>
    <t>08/03/1994</t>
  </si>
  <si>
    <t>1215260043</t>
  </si>
  <si>
    <t>Võ Thị Xuân</t>
  </si>
  <si>
    <t>Phương</t>
  </si>
  <si>
    <t>1215260044</t>
  </si>
  <si>
    <t>Quy</t>
  </si>
  <si>
    <t>24/01/1994</t>
  </si>
  <si>
    <t>1215260045</t>
  </si>
  <si>
    <t>Võ Thị Thanh</t>
  </si>
  <si>
    <t>Quyền</t>
  </si>
  <si>
    <t>21/09/1993</t>
  </si>
  <si>
    <t>1215260046</t>
  </si>
  <si>
    <t>Nguyễn Thị Diễm</t>
  </si>
  <si>
    <t>05/05/1994</t>
  </si>
  <si>
    <t>1215260047</t>
  </si>
  <si>
    <t>1215260048</t>
  </si>
  <si>
    <t>17/09/1993</t>
  </si>
  <si>
    <t>1215260053</t>
  </si>
  <si>
    <t>Phùng Thị Bích</t>
  </si>
  <si>
    <t>Thuận</t>
  </si>
  <si>
    <t>19/06/1992</t>
  </si>
  <si>
    <t>1215260054</t>
  </si>
  <si>
    <t>1215260057</t>
  </si>
  <si>
    <t>Nguyễn Thị Thủy</t>
  </si>
  <si>
    <t>10/07/1994</t>
  </si>
  <si>
    <t>1215260059</t>
  </si>
  <si>
    <t>Ngô Thị Thùy</t>
  </si>
  <si>
    <t>1215260061</t>
  </si>
  <si>
    <t>Huỳnh Thu</t>
  </si>
  <si>
    <t>10/09/1993</t>
  </si>
  <si>
    <t>1215260062</t>
  </si>
  <si>
    <t>Trần Thị Cẩm</t>
  </si>
  <si>
    <t>03/09/1994</t>
  </si>
  <si>
    <t>1215260063</t>
  </si>
  <si>
    <t>Tuyết</t>
  </si>
  <si>
    <t>02/04/1994</t>
  </si>
  <si>
    <t>1215260066</t>
  </si>
  <si>
    <t>18/09/1994</t>
  </si>
  <si>
    <t>1215260067</t>
  </si>
  <si>
    <t>Hồ Hải</t>
  </si>
  <si>
    <t>1215260068</t>
  </si>
  <si>
    <t>Nguyễn Thị Phương</t>
  </si>
  <si>
    <t>1215260069</t>
  </si>
  <si>
    <t>1215010002</t>
  </si>
  <si>
    <t>Nguyễn Ngọc Trâm</t>
  </si>
  <si>
    <t>16M</t>
  </si>
  <si>
    <t>Giáo dục Mầm non</t>
  </si>
  <si>
    <t>1215010003</t>
  </si>
  <si>
    <t>Ngô Minh</t>
  </si>
  <si>
    <t>28/02/1990</t>
  </si>
  <si>
    <t>1215010005</t>
  </si>
  <si>
    <t>14/12/1992</t>
  </si>
  <si>
    <t>1215010006</t>
  </si>
  <si>
    <t>Nguyễn Thị Mỹ</t>
  </si>
  <si>
    <t>23/09/1993</t>
  </si>
  <si>
    <t>1215010008</t>
  </si>
  <si>
    <t>02/04/1993</t>
  </si>
  <si>
    <t>1215010010</t>
  </si>
  <si>
    <t>27/04/1994</t>
  </si>
  <si>
    <t>Quảng Bình</t>
  </si>
  <si>
    <t>1215010012</t>
  </si>
  <si>
    <t>1215010013</t>
  </si>
  <si>
    <t>1215010015</t>
  </si>
  <si>
    <t>Phạm Thị Lan</t>
  </si>
  <si>
    <t>1215010018</t>
  </si>
  <si>
    <t>Ngô Thị Hồng</t>
  </si>
  <si>
    <t>09/01/1994</t>
  </si>
  <si>
    <t>1215010019</t>
  </si>
  <si>
    <t>Võ Thị Ngọc</t>
  </si>
  <si>
    <t>1215010020</t>
  </si>
  <si>
    <t>Võ Thị Bích</t>
  </si>
  <si>
    <t>1215010022</t>
  </si>
  <si>
    <t>Ngô Thị Ngọc</t>
  </si>
  <si>
    <t>1215010028</t>
  </si>
  <si>
    <t>Hà Thị Tuyết</t>
  </si>
  <si>
    <t>26/09/1993</t>
  </si>
  <si>
    <t>1215010029</t>
  </si>
  <si>
    <t>31/10/1992</t>
  </si>
  <si>
    <t>1215010030</t>
  </si>
  <si>
    <t>Nụ</t>
  </si>
  <si>
    <t>13/10/1993</t>
  </si>
  <si>
    <t>Nam Định</t>
  </si>
  <si>
    <t>1215010031</t>
  </si>
  <si>
    <t>Oanh</t>
  </si>
  <si>
    <t>25/08/1993</t>
  </si>
  <si>
    <t>1215010032</t>
  </si>
  <si>
    <t>Võ Thị</t>
  </si>
  <si>
    <t>20/04/1992</t>
  </si>
  <si>
    <t>1215010033</t>
  </si>
  <si>
    <t>Nguyễn Thị Tú</t>
  </si>
  <si>
    <t>30/05/1993</t>
  </si>
  <si>
    <t>1215010036</t>
  </si>
  <si>
    <t>Đoàn Thị Cẩm</t>
  </si>
  <si>
    <t>1215010037</t>
  </si>
  <si>
    <t>Hoàng Thị</t>
  </si>
  <si>
    <t>12/11/1993</t>
  </si>
  <si>
    <t>1215010038</t>
  </si>
  <si>
    <t>16/06/1994</t>
  </si>
  <si>
    <t>1215010042</t>
  </si>
  <si>
    <t>Nguyễn Đoan</t>
  </si>
  <si>
    <t>31/01/1994</t>
  </si>
  <si>
    <t>1215010043</t>
  </si>
  <si>
    <t>Nguyễn Thị Huyền</t>
  </si>
  <si>
    <t>05/07/1994</t>
  </si>
  <si>
    <t>1215010044</t>
  </si>
  <si>
    <t>Nguyễn Thị Thùy</t>
  </si>
  <si>
    <t>06/10/1993</t>
  </si>
  <si>
    <t>1215010046</t>
  </si>
  <si>
    <t>10/02/1992</t>
  </si>
  <si>
    <t>1215010041</t>
  </si>
  <si>
    <t>1215010047</t>
  </si>
  <si>
    <t>Tuyền</t>
  </si>
  <si>
    <t>1215010049</t>
  </si>
  <si>
    <t>Phan Thị Ngọc</t>
  </si>
  <si>
    <t>10/02/1993</t>
  </si>
  <si>
    <t>Thừa Thiên Huế</t>
  </si>
  <si>
    <t>1215250005</t>
  </si>
  <si>
    <t>08/02/1994</t>
  </si>
  <si>
    <t>16TN</t>
  </si>
  <si>
    <t>Tài chính - Ngân hàng</t>
  </si>
  <si>
    <t>1215250006</t>
  </si>
  <si>
    <t>Lương Quách Tuyết</t>
  </si>
  <si>
    <t>1215250011</t>
  </si>
  <si>
    <t>Huê</t>
  </si>
  <si>
    <t>01/05/1994</t>
  </si>
  <si>
    <t>Nam Hà</t>
  </si>
  <si>
    <t>1215250012</t>
  </si>
  <si>
    <t>Nguyễn Hồ Như</t>
  </si>
  <si>
    <t>12/08/1994</t>
  </si>
  <si>
    <t>1215250014</t>
  </si>
  <si>
    <t>Bùi Nguyệt Tôn Nữ Trà</t>
  </si>
  <si>
    <t>08/01/1993</t>
  </si>
  <si>
    <t>1215250026</t>
  </si>
  <si>
    <t>Phạm Thanh</t>
  </si>
  <si>
    <t>Nghiêm</t>
  </si>
  <si>
    <t>09/07/1993</t>
  </si>
  <si>
    <t>1215250016</t>
  </si>
  <si>
    <t>05/10/1994</t>
  </si>
  <si>
    <t>1215250023</t>
  </si>
  <si>
    <t>03/06/1994</t>
  </si>
  <si>
    <t>1215250024</t>
  </si>
  <si>
    <t>Tạ Thị Ánh</t>
  </si>
  <si>
    <t>13/03/1994</t>
  </si>
  <si>
    <t>1215250025</t>
  </si>
  <si>
    <t>Lâm Thị Kim</t>
  </si>
  <si>
    <t>14/09/1993</t>
  </si>
  <si>
    <t>Tổng cộng</t>
  </si>
  <si>
    <t>Ghi chú</t>
  </si>
  <si>
    <t>29/02/1994</t>
  </si>
  <si>
    <t>Bà Rịa, ngày 26 tháng 6 năm 2015</t>
  </si>
  <si>
    <t>Người lập bảng</t>
  </si>
  <si>
    <t>Cao Phương Thúy</t>
  </si>
  <si>
    <t>SỞ GD&amp;ĐT TỈNH BÀ RỊA VŨNG TÀU</t>
  </si>
  <si>
    <t>Độc lập - Tự do -  Hạnh phúc</t>
  </si>
  <si>
    <t>BÁO CÁO KẾT QUẢ XÉT TỐT NGHIỆP ĐỢT 1 KHÓA 16</t>
  </si>
  <si>
    <t>Ngày xét: 26/6/2015</t>
  </si>
  <si>
    <t>Ngành</t>
  </si>
  <si>
    <t>Số SV</t>
  </si>
  <si>
    <t>Đủ ĐK TN Đợt 1</t>
  </si>
  <si>
    <t>Xếp  loại tốt ngiệp</t>
  </si>
  <si>
    <t>Chưa đủ ĐK TN Đợt 1</t>
  </si>
  <si>
    <t>Lý do</t>
  </si>
  <si>
    <t>Chưa đạt CCGDQP và GDTC</t>
  </si>
  <si>
    <t>Chưa có CCNN và CCTH</t>
  </si>
  <si>
    <t>Chưa đạt điểm tổng kết hoặc chưa đạt số tín chỉ</t>
  </si>
  <si>
    <t>Công nghệ thông tin - 16A3</t>
  </si>
  <si>
    <t>Giáo dục Tiểu học - 16A4</t>
  </si>
  <si>
    <t>Quản trị kinh doanh - 16A7</t>
  </si>
  <si>
    <t>Sư phạm Sinh học - 16B</t>
  </si>
  <si>
    <t>Giáo dục Tiểu học - 16C4</t>
  </si>
  <si>
    <t>Quản trị văn phòng - 16C7</t>
  </si>
  <si>
    <t>Tiếng Anh  - 16D1SP</t>
  </si>
  <si>
    <t>Tiếng Anh - 16D2SP</t>
  </si>
  <si>
    <t>Tiếng Anh  - 16DTM</t>
  </si>
  <si>
    <t>Kế toán - 16K</t>
  </si>
  <si>
    <t>Giáo dục mầm non - 16M</t>
  </si>
  <si>
    <t>Tài chính ngân hàng - 16TN</t>
  </si>
  <si>
    <t>Tỉ lệ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</si>
  <si>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</si>
  <si>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</si>
  <si>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</si>
  <si>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</si>
  <si>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</si>
  <si>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</si>
  <si>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</si>
  <si>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</si>
  <si>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</si>
  <si>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</si>
  <si>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</si>
  <si>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</si>
  <si>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</si>
  <si>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</si>
  <si>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</si>
  <si>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</si>
  <si>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</si>
  <si>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</si>
  <si>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</si>
  <si>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</si>
  <si>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</si>
  <si>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</si>
  <si>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</si>
  <si>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</si>
  <si>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</si>
  <si>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</si>
  <si>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</si>
  <si>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</si>
  <si>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</si>
  <si>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</si>
  <si>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</si>
  <si>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</si>
  <si>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</si>
  <si>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</si>
  <si>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</si>
  <si>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</si>
  <si>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</si>
  <si>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</si>
  <si>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</si>
  <si>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</si>
  <si>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</si>
  <si>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</si>
  <si>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</si>
  <si>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</si>
  <si>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</si>
  <si>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</si>
  <si>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</si>
  <si>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</si>
  <si>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</si>
  <si>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</si>
  <si>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</si>
  <si>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</si>
  <si>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</si>
  <si>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</si>
  <si>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</si>
  <si>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</si>
  <si>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</si>
  <si>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</si>
  <si>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</si>
  <si>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</si>
  <si>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</si>
  <si>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</si>
  <si>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</si>
  <si>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</si>
  <si>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</si>
  <si>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</si>
  <si>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</si>
  <si>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</si>
  <si>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</si>
  <si>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</si>
  <si>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</si>
  <si>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</si>
  <si>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</si>
  <si>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</si>
  <si>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</si>
  <si>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</si>
  <si>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</si>
  <si>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</si>
  <si>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</si>
  <si>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</si>
  <si>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</si>
  <si>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</si>
  <si>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</si>
  <si>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</si>
  <si>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</si>
  <si>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</si>
  <si>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</si>
  <si>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</si>
  <si>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</si>
  <si>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</si>
  <si>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</si>
  <si>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</si>
  <si>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</si>
  <si>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</si>
  <si>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</si>
  <si>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</si>
  <si>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</si>
  <si>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</si>
  <si>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</si>
  <si>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</si>
  <si>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</si>
  <si>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</si>
  <si>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</si>
  <si>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</si>
  <si>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</si>
  <si>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</si>
  <si>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</si>
  <si>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</si>
  <si>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</si>
  <si>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</si>
  <si>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</si>
  <si>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</si>
  <si>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</si>
  <si>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</si>
  <si>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</si>
  <si>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</si>
  <si>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</si>
  <si>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</si>
  <si>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</si>
  <si>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</si>
  <si>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</si>
  <si>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</si>
  <si>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</si>
  <si>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</si>
  <si>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</si>
  <si>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</si>
  <si>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</si>
  <si>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</si>
  <si>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</si>
  <si>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</si>
  <si>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</si>
  <si>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</si>
  <si>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</si>
  <si>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</si>
  <si>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</si>
  <si>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</si>
  <si>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</si>
  <si>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</si>
  <si>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</si>
  <si>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</si>
  <si>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</si>
  <si>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</si>
  <si>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</si>
  <si>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</si>
  <si>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</si>
  <si>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</si>
  <si>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</si>
  <si>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</si>
  <si>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</si>
  <si>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</si>
  <si>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</si>
  <si>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</si>
  <si>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</si>
  <si>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</si>
  <si>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</si>
  <si>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</si>
  <si>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</si>
  <si>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</si>
  <si>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</si>
  <si>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</si>
  <si>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</si>
  <si>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</si>
  <si>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</si>
  <si>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</si>
  <si>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</si>
  <si>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</si>
  <si>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</si>
  <si>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</si>
  <si>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</si>
  <si>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</si>
  <si>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</si>
  <si>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</si>
  <si>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</si>
  <si>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</si>
  <si>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</si>
  <si>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</si>
  <si>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</si>
  <si>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</si>
  <si>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</si>
  <si>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</si>
  <si>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</si>
  <si>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</si>
  <si>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</si>
  <si>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</si>
  <si>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</si>
  <si>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</si>
  <si>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</si>
  <si>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</si>
  <si>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</si>
  <si>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</si>
  <si>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</si>
  <si>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</si>
  <si>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</si>
  <si>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</si>
  <si>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</si>
  <si>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</si>
  <si>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</si>
  <si>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</si>
  <si>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</si>
  <si>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</si>
  <si>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</si>
  <si>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</si>
  <si>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</si>
  <si>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</si>
  <si>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</si>
  <si>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</si>
  <si>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</si>
  <si>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</si>
  <si>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</si>
  <si>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</si>
  <si>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</si>
  <si>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</si>
  <si>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</si>
  <si>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</si>
  <si>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</si>
  <si>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</si>
  <si>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</si>
  <si>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</si>
  <si>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</si>
  <si>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</si>
  <si>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</si>
  <si>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</si>
  <si>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</si>
  <si>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</si>
  <si>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</si>
  <si>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</si>
  <si>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</si>
  <si>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</si>
  <si>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</si>
  <si>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</si>
  <si>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</si>
  <si>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</si>
  <si>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</si>
  <si>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</si>
  <si>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</si>
  <si>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</si>
  <si>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SỞ GIÁO DỤC &amp; ĐÀO TẠO BRVT</t>
  </si>
  <si>
    <t xml:space="preserve">Đợt xét: Tốt nghiệp đợt 1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</si>
</sst>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%"/>
  </numFmts>
  <fonts count="47">
    <font>
      <sz val="10"/>
      <color indexed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58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33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0" fontId="10" fillId="0" borderId="13" xfId="57" applyNumberFormat="1" applyFont="1" applyBorder="1" applyAlignment="1">
      <alignment horizontal="center" vertical="center"/>
    </xf>
    <xf numFmtId="10" fontId="2" fillId="33" borderId="13" xfId="57" applyNumberFormat="1" applyFont="1" applyFill="1" applyBorder="1" applyAlignment="1">
      <alignment horizontal="center" vertical="center"/>
    </xf>
    <xf numFmtId="10" fontId="2" fillId="0" borderId="13" xfId="57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0" fontId="2" fillId="0" borderId="0" xfId="57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10" fontId="2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70" fontId="6" fillId="0" borderId="13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8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2</xdr:row>
      <xdr:rowOff>0</xdr:rowOff>
    </xdr:from>
    <xdr:to>
      <xdr:col>11</xdr:col>
      <xdr:colOff>523875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6524625" y="495300"/>
          <a:ext cx="1295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1</xdr:row>
      <xdr:rowOff>219075</xdr:rowOff>
    </xdr:from>
    <xdr:to>
      <xdr:col>1</xdr:col>
      <xdr:colOff>1323975</xdr:colOff>
      <xdr:row>1</xdr:row>
      <xdr:rowOff>228600</xdr:rowOff>
    </xdr:to>
    <xdr:sp>
      <xdr:nvSpPr>
        <xdr:cNvPr id="2" name="Straight Connector 2"/>
        <xdr:cNvSpPr>
          <a:spLocks/>
        </xdr:cNvSpPr>
      </xdr:nvSpPr>
      <xdr:spPr>
        <a:xfrm flipV="1">
          <a:off x="190500" y="466725"/>
          <a:ext cx="16002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219075</xdr:rowOff>
    </xdr:from>
    <xdr:to>
      <xdr:col>2</xdr:col>
      <xdr:colOff>847725</xdr:colOff>
      <xdr:row>1</xdr:row>
      <xdr:rowOff>219075</xdr:rowOff>
    </xdr:to>
    <xdr:sp>
      <xdr:nvSpPr>
        <xdr:cNvPr id="1" name="Straight Connector 2"/>
        <xdr:cNvSpPr>
          <a:spLocks/>
        </xdr:cNvSpPr>
      </xdr:nvSpPr>
      <xdr:spPr>
        <a:xfrm flipV="1">
          <a:off x="419100" y="4476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1</xdr:row>
      <xdr:rowOff>219075</xdr:rowOff>
    </xdr:from>
    <xdr:to>
      <xdr:col>9</xdr:col>
      <xdr:colOff>190500</xdr:colOff>
      <xdr:row>1</xdr:row>
      <xdr:rowOff>219075</xdr:rowOff>
    </xdr:to>
    <xdr:sp>
      <xdr:nvSpPr>
        <xdr:cNvPr id="2" name="Straight Connector 7"/>
        <xdr:cNvSpPr>
          <a:spLocks/>
        </xdr:cNvSpPr>
      </xdr:nvSpPr>
      <xdr:spPr>
        <a:xfrm flipV="1">
          <a:off x="6067425" y="4476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G20" sqref="G20"/>
    </sheetView>
  </sheetViews>
  <sheetFormatPr defaultColWidth="9.140625" defaultRowHeight="19.5" customHeight="1"/>
  <cols>
    <col min="1" max="1" width="7.00390625" style="10" customWidth="1"/>
    <col min="2" max="2" width="25.00390625" style="10" customWidth="1"/>
    <col min="3" max="3" width="10.00390625" style="10" customWidth="1"/>
    <col min="4" max="4" width="9.28125" style="10" customWidth="1"/>
    <col min="5" max="9" width="7.8515625" style="10" customWidth="1"/>
    <col min="10" max="12" width="9.421875" style="10" customWidth="1"/>
    <col min="13" max="13" width="13.7109375" style="10" customWidth="1"/>
    <col min="14" max="14" width="9.140625" style="10" customWidth="1"/>
    <col min="15" max="15" width="11.57421875" style="10" customWidth="1"/>
    <col min="16" max="16384" width="9.140625" style="10" customWidth="1"/>
  </cols>
  <sheetData>
    <row r="1" spans="1:19" ht="19.5" customHeight="1">
      <c r="A1" s="68" t="s">
        <v>804</v>
      </c>
      <c r="B1" s="68"/>
      <c r="C1" s="22"/>
      <c r="D1" s="23"/>
      <c r="E1" s="23"/>
      <c r="F1" s="23"/>
      <c r="G1" s="23"/>
      <c r="H1" s="23"/>
      <c r="I1" s="69" t="s">
        <v>0</v>
      </c>
      <c r="J1" s="69"/>
      <c r="K1" s="69"/>
      <c r="L1" s="69"/>
      <c r="M1" s="69"/>
      <c r="N1" s="24"/>
      <c r="O1" s="24"/>
      <c r="P1" s="24"/>
      <c r="Q1" s="24"/>
      <c r="R1" s="24"/>
      <c r="S1" s="24"/>
    </row>
    <row r="2" spans="1:19" ht="19.5" customHeight="1">
      <c r="A2" s="70" t="s">
        <v>1</v>
      </c>
      <c r="B2" s="70"/>
      <c r="C2" s="25"/>
      <c r="D2" s="26"/>
      <c r="E2" s="26"/>
      <c r="F2" s="26"/>
      <c r="G2" s="26"/>
      <c r="H2" s="26"/>
      <c r="I2" s="69" t="s">
        <v>805</v>
      </c>
      <c r="J2" s="69"/>
      <c r="K2" s="69"/>
      <c r="L2" s="69"/>
      <c r="M2" s="69"/>
      <c r="N2" s="27"/>
      <c r="O2" s="27"/>
      <c r="P2" s="27"/>
      <c r="Q2" s="27"/>
      <c r="R2" s="27"/>
      <c r="S2" s="27"/>
    </row>
    <row r="3" spans="1:19" ht="19.5" customHeight="1">
      <c r="A3" s="71" t="s">
        <v>806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4"/>
      <c r="O3" s="4"/>
      <c r="P3" s="4"/>
      <c r="Q3" s="4"/>
      <c r="R3" s="4"/>
      <c r="S3" s="4"/>
    </row>
    <row r="4" spans="1:19" ht="19.5" customHeight="1">
      <c r="A4" s="71" t="s">
        <v>807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4"/>
      <c r="O4" s="4"/>
      <c r="P4" s="4"/>
      <c r="Q4" s="3"/>
      <c r="R4" s="3"/>
      <c r="S4" s="3"/>
    </row>
    <row r="5" spans="1:19" ht="19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3"/>
      <c r="S5" s="3"/>
    </row>
    <row r="6" spans="1:19" ht="29.25" customHeight="1">
      <c r="A6" s="61" t="s">
        <v>4</v>
      </c>
      <c r="B6" s="61" t="s">
        <v>808</v>
      </c>
      <c r="C6" s="61" t="s">
        <v>809</v>
      </c>
      <c r="D6" s="64" t="s">
        <v>810</v>
      </c>
      <c r="E6" s="65" t="s">
        <v>811</v>
      </c>
      <c r="F6" s="66"/>
      <c r="G6" s="66"/>
      <c r="H6" s="67"/>
      <c r="I6" s="64" t="s">
        <v>812</v>
      </c>
      <c r="J6" s="60" t="s">
        <v>813</v>
      </c>
      <c r="K6" s="60"/>
      <c r="L6" s="60"/>
      <c r="M6" s="61" t="s">
        <v>799</v>
      </c>
      <c r="N6" s="2"/>
      <c r="O6" s="2"/>
      <c r="P6" s="2"/>
      <c r="Q6" s="3"/>
      <c r="R6" s="3"/>
      <c r="S6" s="3"/>
    </row>
    <row r="7" spans="1:22" ht="66" customHeight="1">
      <c r="A7" s="61"/>
      <c r="B7" s="61"/>
      <c r="C7" s="61"/>
      <c r="D7" s="64"/>
      <c r="E7" s="29" t="s">
        <v>592</v>
      </c>
      <c r="F7" s="29" t="s">
        <v>31</v>
      </c>
      <c r="G7" s="29" t="s">
        <v>24</v>
      </c>
      <c r="H7" s="29" t="s">
        <v>41</v>
      </c>
      <c r="I7" s="64"/>
      <c r="J7" s="29" t="s">
        <v>814</v>
      </c>
      <c r="K7" s="29" t="s">
        <v>815</v>
      </c>
      <c r="L7" s="29" t="s">
        <v>816</v>
      </c>
      <c r="M7" s="61"/>
      <c r="N7" s="30"/>
      <c r="O7" s="31"/>
      <c r="P7" s="31"/>
      <c r="Q7" s="31"/>
      <c r="R7" s="31"/>
      <c r="S7" s="31"/>
      <c r="T7" s="31"/>
      <c r="U7" s="32"/>
      <c r="V7" s="32"/>
    </row>
    <row r="8" spans="1:22" ht="21.75" customHeight="1">
      <c r="A8" s="33">
        <v>1</v>
      </c>
      <c r="B8" s="34" t="s">
        <v>817</v>
      </c>
      <c r="C8" s="33">
        <v>14</v>
      </c>
      <c r="D8" s="35">
        <f aca="true" t="shared" si="0" ref="D8:D19">E8+F8+G8+H8</f>
        <v>9</v>
      </c>
      <c r="E8" s="33">
        <v>0</v>
      </c>
      <c r="F8" s="33">
        <v>1</v>
      </c>
      <c r="G8" s="33">
        <v>4</v>
      </c>
      <c r="H8" s="33">
        <v>4</v>
      </c>
      <c r="I8" s="35">
        <f>C8-D8</f>
        <v>5</v>
      </c>
      <c r="J8" s="33">
        <v>3</v>
      </c>
      <c r="K8" s="33">
        <v>2</v>
      </c>
      <c r="L8" s="33">
        <v>4</v>
      </c>
      <c r="M8" s="36"/>
      <c r="N8" s="37"/>
      <c r="O8" s="32"/>
      <c r="P8" s="37"/>
      <c r="Q8" s="37"/>
      <c r="R8" s="37"/>
      <c r="S8" s="37"/>
      <c r="T8" s="30"/>
      <c r="U8" s="32"/>
      <c r="V8" s="32"/>
    </row>
    <row r="9" spans="1:22" ht="21.75" customHeight="1">
      <c r="A9" s="33">
        <v>2</v>
      </c>
      <c r="B9" s="34" t="s">
        <v>818</v>
      </c>
      <c r="C9" s="33">
        <v>39</v>
      </c>
      <c r="D9" s="35">
        <f t="shared" si="0"/>
        <v>37</v>
      </c>
      <c r="E9" s="33">
        <v>0</v>
      </c>
      <c r="F9" s="35">
        <v>7</v>
      </c>
      <c r="G9" s="33">
        <v>29</v>
      </c>
      <c r="H9" s="33">
        <v>1</v>
      </c>
      <c r="I9" s="35">
        <f aca="true" t="shared" si="1" ref="I9:I19">C9-D9</f>
        <v>2</v>
      </c>
      <c r="J9" s="33">
        <v>0</v>
      </c>
      <c r="K9" s="33">
        <v>2</v>
      </c>
      <c r="L9" s="33">
        <v>0</v>
      </c>
      <c r="M9" s="36"/>
      <c r="N9" s="37"/>
      <c r="O9" s="32"/>
      <c r="P9" s="37"/>
      <c r="Q9" s="37"/>
      <c r="R9" s="37"/>
      <c r="S9" s="37"/>
      <c r="T9" s="30"/>
      <c r="U9" s="32"/>
      <c r="V9" s="32"/>
    </row>
    <row r="10" spans="1:22" ht="21.75" customHeight="1">
      <c r="A10" s="33">
        <v>3</v>
      </c>
      <c r="B10" s="34" t="s">
        <v>819</v>
      </c>
      <c r="C10" s="33">
        <v>19</v>
      </c>
      <c r="D10" s="35">
        <f t="shared" si="0"/>
        <v>9</v>
      </c>
      <c r="E10" s="33">
        <v>0</v>
      </c>
      <c r="F10" s="33">
        <v>0</v>
      </c>
      <c r="G10" s="33">
        <v>4</v>
      </c>
      <c r="H10" s="33">
        <v>5</v>
      </c>
      <c r="I10" s="35">
        <f t="shared" si="1"/>
        <v>10</v>
      </c>
      <c r="J10" s="33">
        <v>3</v>
      </c>
      <c r="K10" s="33">
        <v>7</v>
      </c>
      <c r="L10" s="33">
        <v>4</v>
      </c>
      <c r="M10" s="36"/>
      <c r="N10" s="37"/>
      <c r="O10" s="32"/>
      <c r="P10" s="37"/>
      <c r="Q10" s="37"/>
      <c r="R10" s="37"/>
      <c r="S10" s="37"/>
      <c r="T10" s="30"/>
      <c r="U10" s="32"/>
      <c r="V10" s="32"/>
    </row>
    <row r="11" spans="1:22" ht="21.75" customHeight="1">
      <c r="A11" s="33">
        <v>4</v>
      </c>
      <c r="B11" s="34" t="s">
        <v>820</v>
      </c>
      <c r="C11" s="33">
        <v>16</v>
      </c>
      <c r="D11" s="35">
        <f t="shared" si="0"/>
        <v>10</v>
      </c>
      <c r="E11" s="33">
        <v>0</v>
      </c>
      <c r="F11" s="33">
        <v>0</v>
      </c>
      <c r="G11" s="33">
        <v>7</v>
      </c>
      <c r="H11" s="33">
        <v>3</v>
      </c>
      <c r="I11" s="35">
        <f t="shared" si="1"/>
        <v>6</v>
      </c>
      <c r="J11" s="33">
        <v>0</v>
      </c>
      <c r="K11" s="33">
        <v>6</v>
      </c>
      <c r="L11" s="33">
        <v>0</v>
      </c>
      <c r="M11" s="36"/>
      <c r="N11" s="37"/>
      <c r="O11" s="32"/>
      <c r="P11" s="37"/>
      <c r="Q11" s="37"/>
      <c r="R11" s="37"/>
      <c r="S11" s="37"/>
      <c r="T11" s="30"/>
      <c r="U11" s="32"/>
      <c r="V11" s="32"/>
    </row>
    <row r="12" spans="1:22" ht="21.75" customHeight="1">
      <c r="A12" s="33">
        <v>5</v>
      </c>
      <c r="B12" s="34" t="s">
        <v>821</v>
      </c>
      <c r="C12" s="33">
        <v>40</v>
      </c>
      <c r="D12" s="35">
        <f t="shared" si="0"/>
        <v>33</v>
      </c>
      <c r="E12" s="33">
        <v>0</v>
      </c>
      <c r="F12" s="33">
        <v>4</v>
      </c>
      <c r="G12" s="33">
        <v>29</v>
      </c>
      <c r="H12" s="33">
        <v>0</v>
      </c>
      <c r="I12" s="35">
        <f t="shared" si="1"/>
        <v>7</v>
      </c>
      <c r="J12" s="33">
        <v>0</v>
      </c>
      <c r="K12" s="33">
        <v>7</v>
      </c>
      <c r="L12" s="33">
        <v>1</v>
      </c>
      <c r="M12" s="38"/>
      <c r="N12" s="37"/>
      <c r="O12" s="32"/>
      <c r="P12" s="37"/>
      <c r="Q12" s="37"/>
      <c r="R12" s="37"/>
      <c r="S12" s="37"/>
      <c r="T12" s="30"/>
      <c r="U12" s="32"/>
      <c r="V12" s="32"/>
    </row>
    <row r="13" spans="1:22" ht="21.75" customHeight="1">
      <c r="A13" s="33">
        <v>6</v>
      </c>
      <c r="B13" s="34" t="s">
        <v>822</v>
      </c>
      <c r="C13" s="33">
        <v>17</v>
      </c>
      <c r="D13" s="35">
        <f t="shared" si="0"/>
        <v>12</v>
      </c>
      <c r="E13" s="33">
        <v>0</v>
      </c>
      <c r="F13" s="33">
        <v>1</v>
      </c>
      <c r="G13" s="33">
        <v>10</v>
      </c>
      <c r="H13" s="33">
        <v>1</v>
      </c>
      <c r="I13" s="35">
        <f t="shared" si="1"/>
        <v>5</v>
      </c>
      <c r="J13" s="33">
        <v>1</v>
      </c>
      <c r="K13" s="33">
        <v>5</v>
      </c>
      <c r="L13" s="33">
        <v>1</v>
      </c>
      <c r="M13" s="38"/>
      <c r="N13" s="37"/>
      <c r="O13" s="32"/>
      <c r="P13" s="37"/>
      <c r="Q13" s="37"/>
      <c r="R13" s="37"/>
      <c r="S13" s="37"/>
      <c r="T13" s="30"/>
      <c r="U13" s="32"/>
      <c r="V13" s="32"/>
    </row>
    <row r="14" spans="1:22" ht="21.75" customHeight="1">
      <c r="A14" s="39">
        <v>7</v>
      </c>
      <c r="B14" s="40" t="s">
        <v>823</v>
      </c>
      <c r="C14" s="33">
        <v>28</v>
      </c>
      <c r="D14" s="35">
        <f t="shared" si="0"/>
        <v>18</v>
      </c>
      <c r="E14" s="33">
        <v>0</v>
      </c>
      <c r="F14" s="33">
        <v>2</v>
      </c>
      <c r="G14" s="33">
        <v>8</v>
      </c>
      <c r="H14" s="33">
        <v>8</v>
      </c>
      <c r="I14" s="35">
        <f t="shared" si="1"/>
        <v>10</v>
      </c>
      <c r="J14" s="33">
        <v>0</v>
      </c>
      <c r="K14" s="33">
        <v>8</v>
      </c>
      <c r="L14" s="33">
        <v>7</v>
      </c>
      <c r="M14" s="39"/>
      <c r="N14" s="37"/>
      <c r="O14" s="32"/>
      <c r="P14" s="37"/>
      <c r="Q14" s="37"/>
      <c r="R14" s="37"/>
      <c r="S14" s="37"/>
      <c r="T14" s="30"/>
      <c r="U14" s="32"/>
      <c r="V14" s="32"/>
    </row>
    <row r="15" spans="1:22" ht="21.75" customHeight="1">
      <c r="A15" s="39">
        <v>8</v>
      </c>
      <c r="B15" s="40" t="s">
        <v>824</v>
      </c>
      <c r="C15" s="33">
        <v>27</v>
      </c>
      <c r="D15" s="35">
        <f t="shared" si="0"/>
        <v>17</v>
      </c>
      <c r="E15" s="33">
        <v>0</v>
      </c>
      <c r="F15" s="33">
        <v>0</v>
      </c>
      <c r="G15" s="33">
        <v>10</v>
      </c>
      <c r="H15" s="33">
        <v>7</v>
      </c>
      <c r="I15" s="35">
        <f t="shared" si="1"/>
        <v>10</v>
      </c>
      <c r="J15" s="33">
        <v>0</v>
      </c>
      <c r="K15" s="33">
        <v>4</v>
      </c>
      <c r="L15" s="33">
        <v>10</v>
      </c>
      <c r="M15" s="39"/>
      <c r="N15" s="37"/>
      <c r="O15" s="32"/>
      <c r="P15" s="37"/>
      <c r="Q15" s="37"/>
      <c r="R15" s="37"/>
      <c r="S15" s="37"/>
      <c r="T15" s="30"/>
      <c r="U15" s="32"/>
      <c r="V15" s="32"/>
    </row>
    <row r="16" spans="1:22" ht="21.75" customHeight="1">
      <c r="A16" s="39">
        <v>9</v>
      </c>
      <c r="B16" s="40" t="s">
        <v>825</v>
      </c>
      <c r="C16" s="33">
        <v>26</v>
      </c>
      <c r="D16" s="35">
        <f t="shared" si="0"/>
        <v>19</v>
      </c>
      <c r="E16" s="33">
        <v>0</v>
      </c>
      <c r="F16" s="33">
        <v>0</v>
      </c>
      <c r="G16" s="33">
        <v>9</v>
      </c>
      <c r="H16" s="33">
        <v>10</v>
      </c>
      <c r="I16" s="35">
        <f t="shared" si="1"/>
        <v>7</v>
      </c>
      <c r="J16" s="33">
        <v>0</v>
      </c>
      <c r="K16" s="33">
        <v>3</v>
      </c>
      <c r="L16" s="33">
        <v>5</v>
      </c>
      <c r="M16" s="39"/>
      <c r="N16" s="37"/>
      <c r="O16" s="32"/>
      <c r="P16" s="37"/>
      <c r="Q16" s="37"/>
      <c r="R16" s="37"/>
      <c r="S16" s="37"/>
      <c r="T16" s="30"/>
      <c r="U16" s="32"/>
      <c r="V16" s="32"/>
    </row>
    <row r="17" spans="1:22" ht="21.75" customHeight="1">
      <c r="A17" s="33">
        <v>10</v>
      </c>
      <c r="B17" s="34" t="s">
        <v>826</v>
      </c>
      <c r="C17" s="33">
        <v>55</v>
      </c>
      <c r="D17" s="35">
        <f t="shared" si="0"/>
        <v>44</v>
      </c>
      <c r="E17" s="33">
        <v>2</v>
      </c>
      <c r="F17" s="35">
        <v>5</v>
      </c>
      <c r="G17" s="33">
        <v>27</v>
      </c>
      <c r="H17" s="33">
        <v>10</v>
      </c>
      <c r="I17" s="35">
        <f t="shared" si="1"/>
        <v>11</v>
      </c>
      <c r="J17" s="33">
        <v>0</v>
      </c>
      <c r="K17" s="33">
        <v>10</v>
      </c>
      <c r="L17" s="33">
        <v>4</v>
      </c>
      <c r="M17" s="38"/>
      <c r="N17" s="37"/>
      <c r="O17" s="32"/>
      <c r="P17" s="37"/>
      <c r="Q17" s="37"/>
      <c r="R17" s="37"/>
      <c r="S17" s="37"/>
      <c r="T17" s="30"/>
      <c r="U17" s="32"/>
      <c r="V17" s="32"/>
    </row>
    <row r="18" spans="1:22" ht="21.75" customHeight="1">
      <c r="A18" s="33">
        <v>11</v>
      </c>
      <c r="B18" s="34" t="s">
        <v>827</v>
      </c>
      <c r="C18" s="33">
        <v>45</v>
      </c>
      <c r="D18" s="35">
        <f t="shared" si="0"/>
        <v>29</v>
      </c>
      <c r="E18" s="33">
        <v>0</v>
      </c>
      <c r="F18" s="33">
        <v>5</v>
      </c>
      <c r="G18" s="33">
        <v>22</v>
      </c>
      <c r="H18" s="33">
        <v>2</v>
      </c>
      <c r="I18" s="35">
        <f t="shared" si="1"/>
        <v>16</v>
      </c>
      <c r="J18" s="33">
        <v>2</v>
      </c>
      <c r="K18" s="33">
        <v>16</v>
      </c>
      <c r="L18" s="33">
        <v>2</v>
      </c>
      <c r="M18" s="39"/>
      <c r="N18" s="37"/>
      <c r="O18" s="32"/>
      <c r="P18" s="37"/>
      <c r="Q18" s="37"/>
      <c r="R18" s="37"/>
      <c r="S18" s="37"/>
      <c r="T18" s="30"/>
      <c r="U18" s="32"/>
      <c r="V18" s="32"/>
    </row>
    <row r="19" spans="1:22" ht="21.75" customHeight="1">
      <c r="A19" s="33">
        <v>12</v>
      </c>
      <c r="B19" s="34" t="s">
        <v>828</v>
      </c>
      <c r="C19" s="33">
        <v>20</v>
      </c>
      <c r="D19" s="35">
        <f t="shared" si="0"/>
        <v>10</v>
      </c>
      <c r="E19" s="33">
        <v>0</v>
      </c>
      <c r="F19" s="33">
        <v>0</v>
      </c>
      <c r="G19" s="33">
        <v>8</v>
      </c>
      <c r="H19" s="33">
        <v>2</v>
      </c>
      <c r="I19" s="35">
        <f t="shared" si="1"/>
        <v>10</v>
      </c>
      <c r="J19" s="33">
        <v>1</v>
      </c>
      <c r="K19" s="33">
        <v>10</v>
      </c>
      <c r="L19" s="33">
        <v>3</v>
      </c>
      <c r="M19" s="38"/>
      <c r="N19" s="37"/>
      <c r="O19" s="32"/>
      <c r="P19" s="37"/>
      <c r="Q19" s="37"/>
      <c r="R19" s="37"/>
      <c r="S19" s="37"/>
      <c r="T19" s="30"/>
      <c r="U19" s="32"/>
      <c r="V19" s="32"/>
    </row>
    <row r="20" spans="1:22" ht="21.75" customHeight="1">
      <c r="A20" s="41"/>
      <c r="B20" s="28" t="s">
        <v>798</v>
      </c>
      <c r="C20" s="28">
        <f aca="true" t="shared" si="2" ref="C20:L20">SUM(C8:C19)</f>
        <v>346</v>
      </c>
      <c r="D20" s="42">
        <f t="shared" si="2"/>
        <v>247</v>
      </c>
      <c r="E20" s="28">
        <f>SUM(E8:E19)</f>
        <v>2</v>
      </c>
      <c r="F20" s="28">
        <f>SUM(F8:F19)</f>
        <v>25</v>
      </c>
      <c r="G20" s="28">
        <f>SUM(G8:G19)</f>
        <v>167</v>
      </c>
      <c r="H20" s="28">
        <f>SUM(H8:H19)</f>
        <v>53</v>
      </c>
      <c r="I20" s="42">
        <f>SUM(I8:I19)</f>
        <v>99</v>
      </c>
      <c r="J20" s="28">
        <f t="shared" si="2"/>
        <v>10</v>
      </c>
      <c r="K20" s="28">
        <f t="shared" si="2"/>
        <v>80</v>
      </c>
      <c r="L20" s="28">
        <f t="shared" si="2"/>
        <v>41</v>
      </c>
      <c r="M20" s="36"/>
      <c r="N20" s="37"/>
      <c r="O20" s="43"/>
      <c r="P20" s="30"/>
      <c r="Q20" s="30"/>
      <c r="R20" s="30"/>
      <c r="S20" s="30"/>
      <c r="T20" s="30"/>
      <c r="U20" s="32"/>
      <c r="V20" s="32"/>
    </row>
    <row r="21" spans="1:22" ht="21.75" customHeight="1">
      <c r="A21" s="41"/>
      <c r="B21" s="28" t="s">
        <v>829</v>
      </c>
      <c r="C21" s="44"/>
      <c r="D21" s="45"/>
      <c r="E21" s="46">
        <f>E20/D20</f>
        <v>0.008097165991902834</v>
      </c>
      <c r="F21" s="46">
        <f>F20/D20</f>
        <v>0.10121457489878542</v>
      </c>
      <c r="G21" s="46">
        <f>G20/D20</f>
        <v>0.6761133603238867</v>
      </c>
      <c r="H21" s="46">
        <f>H20/D20</f>
        <v>0.2145748987854251</v>
      </c>
      <c r="I21" s="47"/>
      <c r="J21" s="48"/>
      <c r="K21" s="48"/>
      <c r="L21" s="48"/>
      <c r="M21" s="36"/>
      <c r="N21" s="49"/>
      <c r="O21" s="31"/>
      <c r="P21" s="50"/>
      <c r="Q21" s="50"/>
      <c r="R21" s="50"/>
      <c r="S21" s="50"/>
      <c r="T21" s="50"/>
      <c r="U21" s="32"/>
      <c r="V21" s="32"/>
    </row>
    <row r="22" spans="9:13" ht="21.75" customHeight="1">
      <c r="I22" s="62" t="s">
        <v>801</v>
      </c>
      <c r="J22" s="62"/>
      <c r="K22" s="62"/>
      <c r="L22" s="62"/>
      <c r="M22" s="62"/>
    </row>
    <row r="23" spans="1:13" ht="21.75" customHeight="1">
      <c r="A23" s="59"/>
      <c r="B23" s="59"/>
      <c r="C23" s="51"/>
      <c r="I23" s="63" t="s">
        <v>802</v>
      </c>
      <c r="J23" s="63"/>
      <c r="K23" s="63"/>
      <c r="L23" s="63"/>
      <c r="M23" s="63"/>
    </row>
    <row r="24" spans="1:13" ht="21.75" customHeight="1">
      <c r="A24" s="52"/>
      <c r="B24" s="52"/>
      <c r="C24" s="52"/>
      <c r="I24" s="53"/>
      <c r="J24" s="53"/>
      <c r="K24" s="53"/>
      <c r="L24" s="53"/>
      <c r="M24" s="53"/>
    </row>
    <row r="25" spans="1:13" ht="21.75" customHeight="1">
      <c r="A25" s="52"/>
      <c r="B25" s="52"/>
      <c r="C25" s="54"/>
      <c r="I25" s="53"/>
      <c r="J25" s="53"/>
      <c r="K25" s="55"/>
      <c r="L25" s="53"/>
      <c r="M25" s="53"/>
    </row>
    <row r="26" spans="1:13" ht="21.75" customHeight="1">
      <c r="A26" s="52"/>
      <c r="B26" s="52"/>
      <c r="C26" s="52"/>
      <c r="I26" s="53"/>
      <c r="J26" s="53"/>
      <c r="K26" s="55"/>
      <c r="L26" s="53"/>
      <c r="M26" s="53"/>
    </row>
    <row r="27" spans="1:13" ht="21.75" customHeight="1">
      <c r="A27" s="52"/>
      <c r="B27" s="52"/>
      <c r="C27" s="52"/>
      <c r="I27" s="53"/>
      <c r="J27" s="53"/>
      <c r="K27" s="55"/>
      <c r="L27" s="53"/>
      <c r="M27" s="53"/>
    </row>
    <row r="28" spans="1:13" ht="21.75" customHeight="1">
      <c r="A28" s="59"/>
      <c r="B28" s="59"/>
      <c r="C28" s="51"/>
      <c r="I28" s="63" t="s">
        <v>803</v>
      </c>
      <c r="J28" s="63"/>
      <c r="K28" s="63"/>
      <c r="L28" s="63"/>
      <c r="M28" s="63"/>
    </row>
    <row r="29" spans="12:13" ht="19.5" customHeight="1">
      <c r="L29" s="59"/>
      <c r="M29" s="59"/>
    </row>
  </sheetData>
  <sheetProtection/>
  <mergeCells count="20">
    <mergeCell ref="C6:C7"/>
    <mergeCell ref="D6:D7"/>
    <mergeCell ref="E6:H6"/>
    <mergeCell ref="I6:I7"/>
    <mergeCell ref="A1:B1"/>
    <mergeCell ref="I1:M1"/>
    <mergeCell ref="A2:B2"/>
    <mergeCell ref="I2:M2"/>
    <mergeCell ref="A3:M3"/>
    <mergeCell ref="A4:M4"/>
    <mergeCell ref="L29:M29"/>
    <mergeCell ref="J6:L6"/>
    <mergeCell ref="M6:M7"/>
    <mergeCell ref="I22:M22"/>
    <mergeCell ref="A23:B23"/>
    <mergeCell ref="I23:M23"/>
    <mergeCell ref="A28:B28"/>
    <mergeCell ref="I28:M28"/>
    <mergeCell ref="A6:A7"/>
    <mergeCell ref="B6:B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256"/>
  <sheetViews>
    <sheetView tabSelected="1" zoomScalePageLayoutView="0" workbookViewId="0" topLeftCell="A230">
      <selection activeCell="A245" sqref="A245"/>
    </sheetView>
  </sheetViews>
  <sheetFormatPr defaultColWidth="10.28125" defaultRowHeight="24" customHeight="1"/>
  <cols>
    <col min="1" max="1" width="4.421875" style="5" bestFit="1" customWidth="1"/>
    <col min="2" max="2" width="10.8515625" style="3" bestFit="1" customWidth="1"/>
    <col min="3" max="3" width="19.28125" style="3" customWidth="1"/>
    <col min="4" max="4" width="7.140625" style="3" bestFit="1" customWidth="1"/>
    <col min="5" max="5" width="9.8515625" style="3" bestFit="1" customWidth="1"/>
    <col min="6" max="6" width="15.00390625" style="3" bestFit="1" customWidth="1"/>
    <col min="7" max="7" width="8.00390625" style="3" bestFit="1" customWidth="1"/>
    <col min="8" max="8" width="10.57421875" style="3" bestFit="1" customWidth="1"/>
    <col min="9" max="9" width="19.140625" style="3" customWidth="1"/>
    <col min="10" max="10" width="5.7109375" style="3" bestFit="1" customWidth="1"/>
    <col min="11" max="11" width="7.421875" style="3" customWidth="1"/>
    <col min="12" max="12" width="6.28125" style="3" customWidth="1"/>
    <col min="13" max="13" width="10.140625" style="3" bestFit="1" customWidth="1"/>
    <col min="14" max="14" width="9.8515625" style="3" customWidth="1"/>
    <col min="15" max="251" width="10.28125" style="3" customWidth="1"/>
    <col min="252" max="16384" width="10.28125" style="10" customWidth="1"/>
  </cols>
  <sheetData>
    <row r="1" spans="1:251" s="5" customFormat="1" ht="18" customHeight="1">
      <c r="A1" s="77" t="s">
        <v>1066</v>
      </c>
      <c r="B1" s="77"/>
      <c r="C1" s="77"/>
      <c r="D1" s="1"/>
      <c r="E1" s="2"/>
      <c r="F1" s="2"/>
      <c r="G1" s="2"/>
      <c r="H1" s="69" t="s">
        <v>0</v>
      </c>
      <c r="I1" s="69"/>
      <c r="J1" s="69"/>
      <c r="K1" s="69"/>
      <c r="L1" s="69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</row>
    <row r="2" spans="1:251" s="5" customFormat="1" ht="21.75" customHeight="1">
      <c r="A2" s="76" t="s">
        <v>1</v>
      </c>
      <c r="B2" s="76"/>
      <c r="C2" s="76"/>
      <c r="D2" s="2"/>
      <c r="E2" s="2"/>
      <c r="F2" s="2"/>
      <c r="G2" s="2"/>
      <c r="H2" s="73" t="s">
        <v>2</v>
      </c>
      <c r="I2" s="74"/>
      <c r="J2" s="74"/>
      <c r="K2" s="74"/>
      <c r="L2" s="7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2:251" s="5" customFormat="1" ht="6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s="5" customFormat="1" ht="24" customHeight="1">
      <c r="A4" s="79" t="s">
        <v>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pans="1:251" s="5" customFormat="1" ht="23.25" customHeight="1">
      <c r="A5" s="69" t="s">
        <v>1067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pans="1:251" s="5" customFormat="1" ht="24" customHeight="1" hidden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</row>
    <row r="7" spans="1:251" s="5" customFormat="1" ht="24" customHeight="1" hidden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</row>
    <row r="8" spans="2:251" s="5" customFormat="1" ht="1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</row>
    <row r="9" spans="1:100" s="12" customFormat="1" ht="32.25" customHeight="1">
      <c r="A9" s="6" t="s">
        <v>4</v>
      </c>
      <c r="B9" s="7" t="s">
        <v>5</v>
      </c>
      <c r="C9" s="8" t="s">
        <v>6</v>
      </c>
      <c r="D9" s="9" t="s">
        <v>7</v>
      </c>
      <c r="E9" s="8" t="s">
        <v>8</v>
      </c>
      <c r="F9" s="8" t="s">
        <v>9</v>
      </c>
      <c r="G9" s="8" t="s">
        <v>10</v>
      </c>
      <c r="H9" s="8" t="s">
        <v>11</v>
      </c>
      <c r="I9" s="7" t="s">
        <v>16</v>
      </c>
      <c r="J9" s="8" t="s">
        <v>12</v>
      </c>
      <c r="K9" s="8" t="s">
        <v>13</v>
      </c>
      <c r="L9" s="8" t="s">
        <v>14</v>
      </c>
      <c r="M9" s="8" t="s">
        <v>15</v>
      </c>
      <c r="N9" s="7" t="s">
        <v>799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</row>
    <row r="10" spans="1:251" s="15" customFormat="1" ht="24" customHeight="1">
      <c r="A10" s="13" t="s">
        <v>830</v>
      </c>
      <c r="B10" s="13" t="s">
        <v>207</v>
      </c>
      <c r="C10" s="16" t="s">
        <v>208</v>
      </c>
      <c r="D10" s="17" t="s">
        <v>209</v>
      </c>
      <c r="E10" s="13" t="s">
        <v>210</v>
      </c>
      <c r="F10" s="13" t="s">
        <v>30</v>
      </c>
      <c r="G10" s="13" t="s">
        <v>40</v>
      </c>
      <c r="H10" s="13" t="s">
        <v>211</v>
      </c>
      <c r="I10" s="14" t="s">
        <v>212</v>
      </c>
      <c r="J10" s="13">
        <v>102</v>
      </c>
      <c r="K10" s="13">
        <v>6.14</v>
      </c>
      <c r="L10" s="13">
        <v>2.22</v>
      </c>
      <c r="M10" s="13" t="s">
        <v>41</v>
      </c>
      <c r="N10" s="14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</row>
    <row r="11" spans="1:251" s="15" customFormat="1" ht="24" customHeight="1">
      <c r="A11" s="13" t="s">
        <v>831</v>
      </c>
      <c r="B11" s="13" t="s">
        <v>213</v>
      </c>
      <c r="C11" s="16" t="s">
        <v>214</v>
      </c>
      <c r="D11" s="17" t="s">
        <v>215</v>
      </c>
      <c r="E11" s="13" t="s">
        <v>216</v>
      </c>
      <c r="F11" s="13" t="s">
        <v>30</v>
      </c>
      <c r="G11" s="13" t="s">
        <v>40</v>
      </c>
      <c r="H11" s="13" t="s">
        <v>211</v>
      </c>
      <c r="I11" s="14" t="s">
        <v>212</v>
      </c>
      <c r="J11" s="13">
        <v>102</v>
      </c>
      <c r="K11" s="13">
        <v>6.88</v>
      </c>
      <c r="L11" s="13">
        <v>2.66</v>
      </c>
      <c r="M11" s="13" t="s">
        <v>24</v>
      </c>
      <c r="N11" s="14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</row>
    <row r="12" spans="1:251" s="15" customFormat="1" ht="24" customHeight="1">
      <c r="A12" s="13" t="s">
        <v>832</v>
      </c>
      <c r="B12" s="13" t="s">
        <v>217</v>
      </c>
      <c r="C12" s="16" t="s">
        <v>218</v>
      </c>
      <c r="D12" s="17" t="s">
        <v>219</v>
      </c>
      <c r="E12" s="13" t="s">
        <v>220</v>
      </c>
      <c r="F12" s="13" t="s">
        <v>30</v>
      </c>
      <c r="G12" s="13" t="s">
        <v>40</v>
      </c>
      <c r="H12" s="13" t="s">
        <v>211</v>
      </c>
      <c r="I12" s="14" t="s">
        <v>212</v>
      </c>
      <c r="J12" s="13">
        <v>102</v>
      </c>
      <c r="K12" s="13">
        <v>6.59</v>
      </c>
      <c r="L12" s="13">
        <v>2.51</v>
      </c>
      <c r="M12" s="13" t="s">
        <v>24</v>
      </c>
      <c r="N12" s="14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</row>
    <row r="13" spans="1:251" s="15" customFormat="1" ht="24" customHeight="1">
      <c r="A13" s="13" t="s">
        <v>833</v>
      </c>
      <c r="B13" s="13" t="s">
        <v>221</v>
      </c>
      <c r="C13" s="16" t="s">
        <v>222</v>
      </c>
      <c r="D13" s="17" t="s">
        <v>223</v>
      </c>
      <c r="E13" s="13" t="s">
        <v>224</v>
      </c>
      <c r="F13" s="13" t="s">
        <v>30</v>
      </c>
      <c r="G13" s="13" t="s">
        <v>40</v>
      </c>
      <c r="H13" s="13" t="s">
        <v>211</v>
      </c>
      <c r="I13" s="14" t="s">
        <v>212</v>
      </c>
      <c r="J13" s="13">
        <v>102</v>
      </c>
      <c r="K13" s="13">
        <v>6.02</v>
      </c>
      <c r="L13" s="13">
        <v>2.14</v>
      </c>
      <c r="M13" s="13" t="s">
        <v>41</v>
      </c>
      <c r="N13" s="14"/>
      <c r="O13" s="11"/>
      <c r="P13"/>
      <c r="Q13"/>
      <c r="R13"/>
      <c r="S13"/>
      <c r="T13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</row>
    <row r="14" spans="1:251" s="15" customFormat="1" ht="24" customHeight="1">
      <c r="A14" s="13" t="s">
        <v>834</v>
      </c>
      <c r="B14" s="13" t="s">
        <v>225</v>
      </c>
      <c r="C14" s="16" t="s">
        <v>226</v>
      </c>
      <c r="D14" s="17" t="s">
        <v>227</v>
      </c>
      <c r="E14" s="13" t="s">
        <v>114</v>
      </c>
      <c r="F14" s="13" t="s">
        <v>30</v>
      </c>
      <c r="G14" s="13" t="s">
        <v>22</v>
      </c>
      <c r="H14" s="13" t="s">
        <v>211</v>
      </c>
      <c r="I14" s="14" t="s">
        <v>212</v>
      </c>
      <c r="J14" s="13">
        <v>102</v>
      </c>
      <c r="K14" s="13">
        <v>7.8</v>
      </c>
      <c r="L14" s="13">
        <v>3.26</v>
      </c>
      <c r="M14" s="13" t="s">
        <v>31</v>
      </c>
      <c r="N14" s="14"/>
      <c r="O14" s="11"/>
      <c r="P14"/>
      <c r="Q14"/>
      <c r="R14"/>
      <c r="S14"/>
      <c r="T14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</row>
    <row r="15" spans="1:251" s="15" customFormat="1" ht="24" customHeight="1">
      <c r="A15" s="13" t="s">
        <v>835</v>
      </c>
      <c r="B15" s="13" t="s">
        <v>228</v>
      </c>
      <c r="C15" s="16" t="s">
        <v>229</v>
      </c>
      <c r="D15" s="17" t="s">
        <v>178</v>
      </c>
      <c r="E15" s="13" t="s">
        <v>230</v>
      </c>
      <c r="F15" s="13" t="s">
        <v>30</v>
      </c>
      <c r="G15" s="13" t="s">
        <v>22</v>
      </c>
      <c r="H15" s="13" t="s">
        <v>211</v>
      </c>
      <c r="I15" s="14" t="s">
        <v>212</v>
      </c>
      <c r="J15" s="13">
        <v>102</v>
      </c>
      <c r="K15" s="13">
        <v>6.51</v>
      </c>
      <c r="L15" s="13">
        <v>2.44</v>
      </c>
      <c r="M15" s="13" t="s">
        <v>41</v>
      </c>
      <c r="N15" s="14"/>
      <c r="O15" s="11"/>
      <c r="P15"/>
      <c r="Q15"/>
      <c r="R15"/>
      <c r="S15"/>
      <c r="T15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</row>
    <row r="16" spans="1:251" s="15" customFormat="1" ht="24" customHeight="1">
      <c r="A16" s="13" t="s">
        <v>836</v>
      </c>
      <c r="B16" s="13" t="s">
        <v>231</v>
      </c>
      <c r="C16" s="16" t="s">
        <v>232</v>
      </c>
      <c r="D16" s="17" t="s">
        <v>233</v>
      </c>
      <c r="E16" s="13" t="s">
        <v>234</v>
      </c>
      <c r="F16" s="13" t="s">
        <v>50</v>
      </c>
      <c r="G16" s="13" t="s">
        <v>40</v>
      </c>
      <c r="H16" s="13" t="s">
        <v>211</v>
      </c>
      <c r="I16" s="14" t="s">
        <v>212</v>
      </c>
      <c r="J16" s="13">
        <v>102</v>
      </c>
      <c r="K16" s="13">
        <v>6.66</v>
      </c>
      <c r="L16" s="13">
        <v>2.53</v>
      </c>
      <c r="M16" s="13" t="s">
        <v>24</v>
      </c>
      <c r="N16" s="14"/>
      <c r="O16" s="11"/>
      <c r="P16"/>
      <c r="Q16"/>
      <c r="R16"/>
      <c r="S16"/>
      <c r="T16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</row>
    <row r="17" spans="1:251" s="15" customFormat="1" ht="24" customHeight="1">
      <c r="A17" s="13" t="s">
        <v>837</v>
      </c>
      <c r="B17" s="13" t="s">
        <v>235</v>
      </c>
      <c r="C17" s="16" t="s">
        <v>236</v>
      </c>
      <c r="D17" s="17" t="s">
        <v>237</v>
      </c>
      <c r="E17" s="13" t="s">
        <v>238</v>
      </c>
      <c r="F17" s="13" t="s">
        <v>30</v>
      </c>
      <c r="G17" s="13" t="s">
        <v>40</v>
      </c>
      <c r="H17" s="13" t="s">
        <v>211</v>
      </c>
      <c r="I17" s="14" t="s">
        <v>212</v>
      </c>
      <c r="J17" s="13">
        <v>102</v>
      </c>
      <c r="K17" s="13">
        <v>7.2</v>
      </c>
      <c r="L17" s="13">
        <v>2.9</v>
      </c>
      <c r="M17" s="13" t="s">
        <v>24</v>
      </c>
      <c r="N17" s="14"/>
      <c r="O17" s="11"/>
      <c r="P17"/>
      <c r="Q17"/>
      <c r="R17"/>
      <c r="S17"/>
      <c r="T17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</row>
    <row r="18" spans="1:251" s="15" customFormat="1" ht="24" customHeight="1">
      <c r="A18" s="13" t="s">
        <v>838</v>
      </c>
      <c r="B18" s="13" t="s">
        <v>239</v>
      </c>
      <c r="C18" s="16" t="s">
        <v>240</v>
      </c>
      <c r="D18" s="17" t="s">
        <v>241</v>
      </c>
      <c r="E18" s="13" t="s">
        <v>242</v>
      </c>
      <c r="F18" s="13" t="s">
        <v>30</v>
      </c>
      <c r="G18" s="13" t="s">
        <v>40</v>
      </c>
      <c r="H18" s="13" t="s">
        <v>211</v>
      </c>
      <c r="I18" s="14" t="s">
        <v>212</v>
      </c>
      <c r="J18" s="13">
        <v>102</v>
      </c>
      <c r="K18" s="13">
        <v>6.26</v>
      </c>
      <c r="L18" s="13">
        <v>2.25</v>
      </c>
      <c r="M18" s="13" t="s">
        <v>41</v>
      </c>
      <c r="N18" s="14"/>
      <c r="O18" s="11"/>
      <c r="P18"/>
      <c r="Q18"/>
      <c r="R18"/>
      <c r="S18"/>
      <c r="T18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</row>
    <row r="19" spans="1:251" s="15" customFormat="1" ht="24" customHeight="1">
      <c r="A19" s="13" t="s">
        <v>839</v>
      </c>
      <c r="B19" s="13" t="s">
        <v>243</v>
      </c>
      <c r="C19" s="16" t="s">
        <v>244</v>
      </c>
      <c r="D19" s="17" t="s">
        <v>245</v>
      </c>
      <c r="E19" s="13" t="s">
        <v>246</v>
      </c>
      <c r="F19" s="13" t="s">
        <v>30</v>
      </c>
      <c r="G19" s="13" t="s">
        <v>22</v>
      </c>
      <c r="H19" s="13" t="s">
        <v>247</v>
      </c>
      <c r="I19" s="14" t="s">
        <v>248</v>
      </c>
      <c r="J19" s="13">
        <v>107</v>
      </c>
      <c r="K19" s="13">
        <v>7.05</v>
      </c>
      <c r="L19" s="13">
        <v>2.79</v>
      </c>
      <c r="M19" s="13" t="s">
        <v>24</v>
      </c>
      <c r="N19" s="14"/>
      <c r="O19" s="11"/>
      <c r="P19"/>
      <c r="Q19"/>
      <c r="R19"/>
      <c r="S19"/>
      <c r="T19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</row>
    <row r="20" spans="1:251" s="15" customFormat="1" ht="24" customHeight="1">
      <c r="A20" s="13" t="s">
        <v>840</v>
      </c>
      <c r="B20" s="13" t="s">
        <v>249</v>
      </c>
      <c r="C20" s="16" t="s">
        <v>250</v>
      </c>
      <c r="D20" s="17" t="s">
        <v>102</v>
      </c>
      <c r="E20" s="13" t="s">
        <v>251</v>
      </c>
      <c r="F20" s="13" t="s">
        <v>30</v>
      </c>
      <c r="G20" s="13" t="s">
        <v>22</v>
      </c>
      <c r="H20" s="13" t="s">
        <v>247</v>
      </c>
      <c r="I20" s="14" t="s">
        <v>248</v>
      </c>
      <c r="J20" s="13">
        <v>107</v>
      </c>
      <c r="K20" s="13">
        <v>6.77</v>
      </c>
      <c r="L20" s="13">
        <v>2.59</v>
      </c>
      <c r="M20" s="13" t="s">
        <v>24</v>
      </c>
      <c r="N20" s="14"/>
      <c r="O20" s="11"/>
      <c r="P20"/>
      <c r="Q20"/>
      <c r="R20"/>
      <c r="S20"/>
      <c r="T20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</row>
    <row r="21" spans="1:251" s="15" customFormat="1" ht="24" customHeight="1">
      <c r="A21" s="13" t="s">
        <v>841</v>
      </c>
      <c r="B21" s="13" t="s">
        <v>252</v>
      </c>
      <c r="C21" s="16" t="s">
        <v>253</v>
      </c>
      <c r="D21" s="17" t="s">
        <v>102</v>
      </c>
      <c r="E21" s="13" t="s">
        <v>254</v>
      </c>
      <c r="F21" s="13" t="s">
        <v>255</v>
      </c>
      <c r="G21" s="13" t="s">
        <v>22</v>
      </c>
      <c r="H21" s="13" t="s">
        <v>247</v>
      </c>
      <c r="I21" s="14" t="s">
        <v>248</v>
      </c>
      <c r="J21" s="13">
        <v>107</v>
      </c>
      <c r="K21" s="13">
        <v>7.59</v>
      </c>
      <c r="L21" s="13">
        <v>3.1</v>
      </c>
      <c r="M21" s="13" t="s">
        <v>24</v>
      </c>
      <c r="N21" s="14"/>
      <c r="O21" s="11"/>
      <c r="P21"/>
      <c r="Q21"/>
      <c r="R21"/>
      <c r="S21"/>
      <c r="T2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</row>
    <row r="22" spans="1:251" s="15" customFormat="1" ht="24" customHeight="1">
      <c r="A22" s="13" t="s">
        <v>842</v>
      </c>
      <c r="B22" s="13" t="s">
        <v>256</v>
      </c>
      <c r="C22" s="16" t="s">
        <v>257</v>
      </c>
      <c r="D22" s="17" t="s">
        <v>258</v>
      </c>
      <c r="E22" s="13" t="s">
        <v>259</v>
      </c>
      <c r="F22" s="13" t="s">
        <v>30</v>
      </c>
      <c r="G22" s="13" t="s">
        <v>22</v>
      </c>
      <c r="H22" s="13" t="s">
        <v>247</v>
      </c>
      <c r="I22" s="14" t="s">
        <v>248</v>
      </c>
      <c r="J22" s="13">
        <v>107</v>
      </c>
      <c r="K22" s="13">
        <v>7.28</v>
      </c>
      <c r="L22" s="13">
        <v>2.94</v>
      </c>
      <c r="M22" s="13" t="s">
        <v>24</v>
      </c>
      <c r="N22" s="14"/>
      <c r="O22" s="11"/>
      <c r="P22"/>
      <c r="Q22"/>
      <c r="R22"/>
      <c r="S22"/>
      <c r="T22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</row>
    <row r="23" spans="1:251" s="15" customFormat="1" ht="24" customHeight="1">
      <c r="A23" s="13" t="s">
        <v>843</v>
      </c>
      <c r="B23" s="13" t="s">
        <v>260</v>
      </c>
      <c r="C23" s="16" t="s">
        <v>261</v>
      </c>
      <c r="D23" s="17" t="s">
        <v>262</v>
      </c>
      <c r="E23" s="13" t="s">
        <v>263</v>
      </c>
      <c r="F23" s="13" t="s">
        <v>264</v>
      </c>
      <c r="G23" s="13" t="s">
        <v>22</v>
      </c>
      <c r="H23" s="13" t="s">
        <v>247</v>
      </c>
      <c r="I23" s="14" t="s">
        <v>248</v>
      </c>
      <c r="J23" s="13">
        <v>107</v>
      </c>
      <c r="K23" s="13">
        <v>7.01</v>
      </c>
      <c r="L23" s="13">
        <v>2.78</v>
      </c>
      <c r="M23" s="13" t="s">
        <v>24</v>
      </c>
      <c r="N23" s="14"/>
      <c r="O23" s="11"/>
      <c r="P23"/>
      <c r="Q23"/>
      <c r="R23"/>
      <c r="S23"/>
      <c r="T23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</row>
    <row r="24" spans="1:251" s="15" customFormat="1" ht="24" customHeight="1">
      <c r="A24" s="13" t="s">
        <v>844</v>
      </c>
      <c r="B24" s="13" t="s">
        <v>265</v>
      </c>
      <c r="C24" s="16" t="s">
        <v>266</v>
      </c>
      <c r="D24" s="17" t="s">
        <v>267</v>
      </c>
      <c r="E24" s="13" t="s">
        <v>268</v>
      </c>
      <c r="F24" s="13" t="s">
        <v>164</v>
      </c>
      <c r="G24" s="13" t="s">
        <v>22</v>
      </c>
      <c r="H24" s="13" t="s">
        <v>247</v>
      </c>
      <c r="I24" s="14" t="s">
        <v>248</v>
      </c>
      <c r="J24" s="13">
        <v>107</v>
      </c>
      <c r="K24" s="13">
        <v>7.02</v>
      </c>
      <c r="L24" s="13">
        <v>2.73</v>
      </c>
      <c r="M24" s="13" t="s">
        <v>24</v>
      </c>
      <c r="N24" s="14"/>
      <c r="O24" s="11"/>
      <c r="P24"/>
      <c r="Q24"/>
      <c r="R24"/>
      <c r="S24"/>
      <c r="T24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</row>
    <row r="25" spans="1:251" s="15" customFormat="1" ht="24" customHeight="1">
      <c r="A25" s="13" t="s">
        <v>845</v>
      </c>
      <c r="B25" s="13" t="s">
        <v>274</v>
      </c>
      <c r="C25" s="16" t="s">
        <v>275</v>
      </c>
      <c r="D25" s="17" t="s">
        <v>276</v>
      </c>
      <c r="E25" s="13" t="s">
        <v>277</v>
      </c>
      <c r="F25" s="13" t="s">
        <v>30</v>
      </c>
      <c r="G25" s="13" t="s">
        <v>22</v>
      </c>
      <c r="H25" s="13" t="s">
        <v>247</v>
      </c>
      <c r="I25" s="14" t="s">
        <v>248</v>
      </c>
      <c r="J25" s="13">
        <v>107</v>
      </c>
      <c r="K25" s="13">
        <v>7.61</v>
      </c>
      <c r="L25" s="13">
        <v>3.08</v>
      </c>
      <c r="M25" s="13" t="s">
        <v>24</v>
      </c>
      <c r="N25" s="14"/>
      <c r="O25" s="11"/>
      <c r="P25"/>
      <c r="Q25"/>
      <c r="R25"/>
      <c r="S25"/>
      <c r="T25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</row>
    <row r="26" spans="1:251" s="15" customFormat="1" ht="24" customHeight="1">
      <c r="A26" s="13" t="s">
        <v>846</v>
      </c>
      <c r="B26" s="13" t="s">
        <v>269</v>
      </c>
      <c r="C26" s="16" t="s">
        <v>270</v>
      </c>
      <c r="D26" s="17" t="s">
        <v>53</v>
      </c>
      <c r="E26" s="13" t="s">
        <v>271</v>
      </c>
      <c r="F26" s="13" t="s">
        <v>30</v>
      </c>
      <c r="G26" s="13" t="s">
        <v>22</v>
      </c>
      <c r="H26" s="13" t="s">
        <v>247</v>
      </c>
      <c r="I26" s="14" t="s">
        <v>248</v>
      </c>
      <c r="J26" s="13">
        <v>107</v>
      </c>
      <c r="K26" s="13">
        <v>7.63</v>
      </c>
      <c r="L26" s="13">
        <v>3.1</v>
      </c>
      <c r="M26" s="13" t="s">
        <v>24</v>
      </c>
      <c r="N26" s="14"/>
      <c r="O26" s="11"/>
      <c r="P26"/>
      <c r="Q26"/>
      <c r="R26"/>
      <c r="S26"/>
      <c r="T26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</row>
    <row r="27" spans="1:251" s="15" customFormat="1" ht="24" customHeight="1">
      <c r="A27" s="13" t="s">
        <v>847</v>
      </c>
      <c r="B27" s="13" t="s">
        <v>272</v>
      </c>
      <c r="C27" s="16" t="s">
        <v>266</v>
      </c>
      <c r="D27" s="17" t="s">
        <v>53</v>
      </c>
      <c r="E27" s="13" t="s">
        <v>273</v>
      </c>
      <c r="F27" s="13" t="s">
        <v>30</v>
      </c>
      <c r="G27" s="13" t="s">
        <v>22</v>
      </c>
      <c r="H27" s="13" t="s">
        <v>247</v>
      </c>
      <c r="I27" s="14" t="s">
        <v>248</v>
      </c>
      <c r="J27" s="13">
        <v>107</v>
      </c>
      <c r="K27" s="13">
        <v>6.99</v>
      </c>
      <c r="L27" s="13">
        <v>2.71</v>
      </c>
      <c r="M27" s="13" t="s">
        <v>24</v>
      </c>
      <c r="N27" s="14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</row>
    <row r="28" spans="1:251" s="15" customFormat="1" ht="24" customHeight="1">
      <c r="A28" s="13" t="s">
        <v>848</v>
      </c>
      <c r="B28" s="13" t="s">
        <v>278</v>
      </c>
      <c r="C28" s="16" t="s">
        <v>279</v>
      </c>
      <c r="D28" s="17" t="s">
        <v>280</v>
      </c>
      <c r="E28" s="13" t="s">
        <v>281</v>
      </c>
      <c r="F28" s="13" t="s">
        <v>30</v>
      </c>
      <c r="G28" s="13" t="s">
        <v>22</v>
      </c>
      <c r="H28" s="13" t="s">
        <v>247</v>
      </c>
      <c r="I28" s="14" t="s">
        <v>248</v>
      </c>
      <c r="J28" s="13">
        <v>107</v>
      </c>
      <c r="K28" s="13">
        <v>7.14</v>
      </c>
      <c r="L28" s="13">
        <v>2.84</v>
      </c>
      <c r="M28" s="13" t="s">
        <v>24</v>
      </c>
      <c r="N28" s="14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</row>
    <row r="29" spans="1:251" s="15" customFormat="1" ht="24" customHeight="1">
      <c r="A29" s="13" t="s">
        <v>849</v>
      </c>
      <c r="B29" s="13" t="s">
        <v>282</v>
      </c>
      <c r="C29" s="16" t="s">
        <v>283</v>
      </c>
      <c r="D29" s="17" t="s">
        <v>280</v>
      </c>
      <c r="E29" s="13" t="s">
        <v>284</v>
      </c>
      <c r="F29" s="13" t="s">
        <v>30</v>
      </c>
      <c r="G29" s="13" t="s">
        <v>22</v>
      </c>
      <c r="H29" s="13" t="s">
        <v>247</v>
      </c>
      <c r="I29" s="14" t="s">
        <v>248</v>
      </c>
      <c r="J29" s="13">
        <v>107</v>
      </c>
      <c r="K29" s="13">
        <v>7.72</v>
      </c>
      <c r="L29" s="13">
        <v>3.18</v>
      </c>
      <c r="M29" s="13" t="s">
        <v>24</v>
      </c>
      <c r="N29" s="14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</row>
    <row r="30" spans="1:251" s="15" customFormat="1" ht="24" customHeight="1">
      <c r="A30" s="13" t="s">
        <v>850</v>
      </c>
      <c r="B30" s="13" t="s">
        <v>285</v>
      </c>
      <c r="C30" s="16" t="s">
        <v>286</v>
      </c>
      <c r="D30" s="17" t="s">
        <v>280</v>
      </c>
      <c r="E30" s="13" t="s">
        <v>268</v>
      </c>
      <c r="F30" s="13" t="s">
        <v>287</v>
      </c>
      <c r="G30" s="13" t="s">
        <v>22</v>
      </c>
      <c r="H30" s="13" t="s">
        <v>247</v>
      </c>
      <c r="I30" s="14" t="s">
        <v>248</v>
      </c>
      <c r="J30" s="13">
        <v>107</v>
      </c>
      <c r="K30" s="13">
        <v>7.76</v>
      </c>
      <c r="L30" s="13">
        <v>3.17</v>
      </c>
      <c r="M30" s="13" t="s">
        <v>24</v>
      </c>
      <c r="N30" s="14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</row>
    <row r="31" spans="1:251" s="15" customFormat="1" ht="24" customHeight="1">
      <c r="A31" s="13" t="s">
        <v>851</v>
      </c>
      <c r="B31" s="13" t="s">
        <v>288</v>
      </c>
      <c r="C31" s="16" t="s">
        <v>289</v>
      </c>
      <c r="D31" s="17" t="s">
        <v>290</v>
      </c>
      <c r="E31" s="13" t="s">
        <v>291</v>
      </c>
      <c r="F31" s="13" t="s">
        <v>125</v>
      </c>
      <c r="G31" s="13" t="s">
        <v>22</v>
      </c>
      <c r="H31" s="13" t="s">
        <v>247</v>
      </c>
      <c r="I31" s="14" t="s">
        <v>248</v>
      </c>
      <c r="J31" s="13">
        <v>107</v>
      </c>
      <c r="K31" s="13">
        <v>7.31</v>
      </c>
      <c r="L31" s="13">
        <v>2.96</v>
      </c>
      <c r="M31" s="13" t="s">
        <v>24</v>
      </c>
      <c r="N31" s="14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</row>
    <row r="32" spans="1:251" s="15" customFormat="1" ht="24" customHeight="1">
      <c r="A32" s="13" t="s">
        <v>852</v>
      </c>
      <c r="B32" s="13" t="s">
        <v>292</v>
      </c>
      <c r="C32" s="16" t="s">
        <v>56</v>
      </c>
      <c r="D32" s="17" t="s">
        <v>293</v>
      </c>
      <c r="E32" s="13" t="s">
        <v>294</v>
      </c>
      <c r="F32" s="13" t="s">
        <v>30</v>
      </c>
      <c r="G32" s="13" t="s">
        <v>22</v>
      </c>
      <c r="H32" s="13" t="s">
        <v>247</v>
      </c>
      <c r="I32" s="14" t="s">
        <v>248</v>
      </c>
      <c r="J32" s="13">
        <v>107</v>
      </c>
      <c r="K32" s="13">
        <v>8</v>
      </c>
      <c r="L32" s="13">
        <v>3.39</v>
      </c>
      <c r="M32" s="13" t="s">
        <v>31</v>
      </c>
      <c r="N32" s="14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</row>
    <row r="33" spans="1:251" s="15" customFormat="1" ht="24" customHeight="1">
      <c r="A33" s="13" t="s">
        <v>853</v>
      </c>
      <c r="B33" s="13" t="s">
        <v>295</v>
      </c>
      <c r="C33" s="16" t="s">
        <v>296</v>
      </c>
      <c r="D33" s="17" t="s">
        <v>61</v>
      </c>
      <c r="E33" s="13" t="s">
        <v>297</v>
      </c>
      <c r="F33" s="13" t="s">
        <v>30</v>
      </c>
      <c r="G33" s="13" t="s">
        <v>22</v>
      </c>
      <c r="H33" s="13" t="s">
        <v>247</v>
      </c>
      <c r="I33" s="14" t="s">
        <v>248</v>
      </c>
      <c r="J33" s="13">
        <v>107</v>
      </c>
      <c r="K33" s="13">
        <v>7.57</v>
      </c>
      <c r="L33" s="13">
        <v>3.13</v>
      </c>
      <c r="M33" s="13" t="s">
        <v>24</v>
      </c>
      <c r="N33" s="14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</row>
    <row r="34" spans="1:251" s="15" customFormat="1" ht="24" customHeight="1">
      <c r="A34" s="13" t="s">
        <v>854</v>
      </c>
      <c r="B34" s="13" t="s">
        <v>298</v>
      </c>
      <c r="C34" s="16" t="s">
        <v>27</v>
      </c>
      <c r="D34" s="17" t="s">
        <v>61</v>
      </c>
      <c r="E34" s="13" t="s">
        <v>299</v>
      </c>
      <c r="F34" s="13" t="s">
        <v>30</v>
      </c>
      <c r="G34" s="13" t="s">
        <v>22</v>
      </c>
      <c r="H34" s="13" t="s">
        <v>247</v>
      </c>
      <c r="I34" s="14" t="s">
        <v>248</v>
      </c>
      <c r="J34" s="13">
        <v>107</v>
      </c>
      <c r="K34" s="13">
        <v>7.67</v>
      </c>
      <c r="L34" s="13">
        <v>3.23</v>
      </c>
      <c r="M34" s="13" t="s">
        <v>31</v>
      </c>
      <c r="N34" s="14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</row>
    <row r="35" spans="1:251" s="15" customFormat="1" ht="24" customHeight="1">
      <c r="A35" s="13" t="s">
        <v>855</v>
      </c>
      <c r="B35" s="13" t="s">
        <v>300</v>
      </c>
      <c r="C35" s="16" t="s">
        <v>56</v>
      </c>
      <c r="D35" s="17" t="s">
        <v>120</v>
      </c>
      <c r="E35" s="13" t="s">
        <v>301</v>
      </c>
      <c r="F35" s="13" t="s">
        <v>30</v>
      </c>
      <c r="G35" s="13" t="s">
        <v>22</v>
      </c>
      <c r="H35" s="13" t="s">
        <v>247</v>
      </c>
      <c r="I35" s="14" t="s">
        <v>248</v>
      </c>
      <c r="J35" s="13">
        <v>107</v>
      </c>
      <c r="K35" s="13">
        <v>7.32</v>
      </c>
      <c r="L35" s="13">
        <v>3.01</v>
      </c>
      <c r="M35" s="13" t="s">
        <v>24</v>
      </c>
      <c r="N35" s="14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</row>
    <row r="36" spans="1:251" s="15" customFormat="1" ht="24" customHeight="1">
      <c r="A36" s="13" t="s">
        <v>856</v>
      </c>
      <c r="B36" s="13" t="s">
        <v>302</v>
      </c>
      <c r="C36" s="16" t="s">
        <v>303</v>
      </c>
      <c r="D36" s="17" t="s">
        <v>304</v>
      </c>
      <c r="E36" s="13" t="s">
        <v>305</v>
      </c>
      <c r="F36" s="13" t="s">
        <v>30</v>
      </c>
      <c r="G36" s="13" t="s">
        <v>22</v>
      </c>
      <c r="H36" s="13" t="s">
        <v>247</v>
      </c>
      <c r="I36" s="14" t="s">
        <v>248</v>
      </c>
      <c r="J36" s="13">
        <v>107</v>
      </c>
      <c r="K36" s="13">
        <v>7.74</v>
      </c>
      <c r="L36" s="13">
        <v>3.23</v>
      </c>
      <c r="M36" s="13" t="s">
        <v>31</v>
      </c>
      <c r="N36" s="14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</row>
    <row r="37" spans="1:251" s="15" customFormat="1" ht="24" customHeight="1">
      <c r="A37" s="13" t="s">
        <v>857</v>
      </c>
      <c r="B37" s="13" t="s">
        <v>306</v>
      </c>
      <c r="C37" s="16" t="s">
        <v>307</v>
      </c>
      <c r="D37" s="17" t="s">
        <v>308</v>
      </c>
      <c r="E37" s="13" t="s">
        <v>309</v>
      </c>
      <c r="F37" s="13" t="s">
        <v>30</v>
      </c>
      <c r="G37" s="13" t="s">
        <v>22</v>
      </c>
      <c r="H37" s="13" t="s">
        <v>247</v>
      </c>
      <c r="I37" s="14" t="s">
        <v>248</v>
      </c>
      <c r="J37" s="13">
        <v>107</v>
      </c>
      <c r="K37" s="13">
        <v>7.21</v>
      </c>
      <c r="L37" s="13">
        <v>2.89</v>
      </c>
      <c r="M37" s="13" t="s">
        <v>24</v>
      </c>
      <c r="N37" s="14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</row>
    <row r="38" spans="1:251" s="15" customFormat="1" ht="24" customHeight="1">
      <c r="A38" s="13" t="s">
        <v>858</v>
      </c>
      <c r="B38" s="13" t="s">
        <v>310</v>
      </c>
      <c r="C38" s="16" t="s">
        <v>311</v>
      </c>
      <c r="D38" s="17" t="s">
        <v>312</v>
      </c>
      <c r="E38" s="13" t="s">
        <v>313</v>
      </c>
      <c r="F38" s="13" t="s">
        <v>30</v>
      </c>
      <c r="G38" s="13" t="s">
        <v>22</v>
      </c>
      <c r="H38" s="13" t="s">
        <v>247</v>
      </c>
      <c r="I38" s="14" t="s">
        <v>248</v>
      </c>
      <c r="J38" s="13">
        <v>107</v>
      </c>
      <c r="K38" s="13">
        <v>7.62</v>
      </c>
      <c r="L38" s="13">
        <v>3.17</v>
      </c>
      <c r="M38" s="13" t="s">
        <v>24</v>
      </c>
      <c r="N38" s="14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</row>
    <row r="39" spans="1:251" s="15" customFormat="1" ht="24" customHeight="1">
      <c r="A39" s="13" t="s">
        <v>859</v>
      </c>
      <c r="B39" s="13" t="s">
        <v>314</v>
      </c>
      <c r="C39" s="16" t="s">
        <v>275</v>
      </c>
      <c r="D39" s="17" t="s">
        <v>312</v>
      </c>
      <c r="E39" s="13" t="s">
        <v>315</v>
      </c>
      <c r="F39" s="13" t="s">
        <v>30</v>
      </c>
      <c r="G39" s="13" t="s">
        <v>22</v>
      </c>
      <c r="H39" s="13" t="s">
        <v>247</v>
      </c>
      <c r="I39" s="14" t="s">
        <v>248</v>
      </c>
      <c r="J39" s="13">
        <v>107</v>
      </c>
      <c r="K39" s="13">
        <v>7.53</v>
      </c>
      <c r="L39" s="13">
        <v>3.13</v>
      </c>
      <c r="M39" s="13" t="s">
        <v>24</v>
      </c>
      <c r="N39" s="14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</row>
    <row r="40" spans="1:251" s="15" customFormat="1" ht="24" customHeight="1">
      <c r="A40" s="13" t="s">
        <v>860</v>
      </c>
      <c r="B40" s="13" t="s">
        <v>316</v>
      </c>
      <c r="C40" s="16" t="s">
        <v>317</v>
      </c>
      <c r="D40" s="17" t="s">
        <v>72</v>
      </c>
      <c r="E40" s="13" t="s">
        <v>124</v>
      </c>
      <c r="F40" s="13" t="s">
        <v>30</v>
      </c>
      <c r="G40" s="13" t="s">
        <v>22</v>
      </c>
      <c r="H40" s="13" t="s">
        <v>247</v>
      </c>
      <c r="I40" s="14" t="s">
        <v>248</v>
      </c>
      <c r="J40" s="13">
        <v>107</v>
      </c>
      <c r="K40" s="13">
        <v>7.32</v>
      </c>
      <c r="L40" s="13">
        <v>2.97</v>
      </c>
      <c r="M40" s="13" t="s">
        <v>24</v>
      </c>
      <c r="N40" s="14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</row>
    <row r="41" spans="1:251" s="15" customFormat="1" ht="24" customHeight="1">
      <c r="A41" s="13" t="s">
        <v>861</v>
      </c>
      <c r="B41" s="13" t="s">
        <v>318</v>
      </c>
      <c r="C41" s="16" t="s">
        <v>319</v>
      </c>
      <c r="D41" s="17" t="s">
        <v>320</v>
      </c>
      <c r="E41" s="13" t="s">
        <v>321</v>
      </c>
      <c r="F41" s="13" t="s">
        <v>30</v>
      </c>
      <c r="G41" s="13" t="s">
        <v>22</v>
      </c>
      <c r="H41" s="13" t="s">
        <v>247</v>
      </c>
      <c r="I41" s="14" t="s">
        <v>248</v>
      </c>
      <c r="J41" s="13">
        <v>107</v>
      </c>
      <c r="K41" s="13">
        <v>7.39</v>
      </c>
      <c r="L41" s="13">
        <v>3.01</v>
      </c>
      <c r="M41" s="13" t="s">
        <v>24</v>
      </c>
      <c r="N41" s="14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</row>
    <row r="42" spans="1:251" s="15" customFormat="1" ht="24" customHeight="1">
      <c r="A42" s="13" t="s">
        <v>862</v>
      </c>
      <c r="B42" s="13" t="s">
        <v>322</v>
      </c>
      <c r="C42" s="16" t="s">
        <v>323</v>
      </c>
      <c r="D42" s="17" t="s">
        <v>324</v>
      </c>
      <c r="E42" s="13" t="s">
        <v>325</v>
      </c>
      <c r="F42" s="13" t="s">
        <v>197</v>
      </c>
      <c r="G42" s="13" t="s">
        <v>22</v>
      </c>
      <c r="H42" s="13" t="s">
        <v>247</v>
      </c>
      <c r="I42" s="14" t="s">
        <v>248</v>
      </c>
      <c r="J42" s="13">
        <v>107</v>
      </c>
      <c r="K42" s="13">
        <v>7.29</v>
      </c>
      <c r="L42" s="13">
        <v>2.97</v>
      </c>
      <c r="M42" s="13" t="s">
        <v>24</v>
      </c>
      <c r="N42" s="14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</row>
    <row r="43" spans="1:251" s="15" customFormat="1" ht="24" customHeight="1">
      <c r="A43" s="13" t="s">
        <v>863</v>
      </c>
      <c r="B43" s="13" t="s">
        <v>326</v>
      </c>
      <c r="C43" s="16" t="s">
        <v>327</v>
      </c>
      <c r="D43" s="17" t="s">
        <v>328</v>
      </c>
      <c r="E43" s="13" t="s">
        <v>329</v>
      </c>
      <c r="F43" s="13" t="s">
        <v>30</v>
      </c>
      <c r="G43" s="13" t="s">
        <v>22</v>
      </c>
      <c r="H43" s="13" t="s">
        <v>247</v>
      </c>
      <c r="I43" s="14" t="s">
        <v>248</v>
      </c>
      <c r="J43" s="13">
        <v>107</v>
      </c>
      <c r="K43" s="13">
        <v>7.37</v>
      </c>
      <c r="L43" s="13">
        <v>3.03</v>
      </c>
      <c r="M43" s="13" t="s">
        <v>24</v>
      </c>
      <c r="N43" s="14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</row>
    <row r="44" spans="1:251" s="15" customFormat="1" ht="24" customHeight="1">
      <c r="A44" s="13" t="s">
        <v>864</v>
      </c>
      <c r="B44" s="13" t="s">
        <v>330</v>
      </c>
      <c r="C44" s="16" t="s">
        <v>331</v>
      </c>
      <c r="D44" s="17" t="s">
        <v>328</v>
      </c>
      <c r="E44" s="13" t="s">
        <v>332</v>
      </c>
      <c r="F44" s="13" t="s">
        <v>30</v>
      </c>
      <c r="G44" s="13" t="s">
        <v>22</v>
      </c>
      <c r="H44" s="13" t="s">
        <v>247</v>
      </c>
      <c r="I44" s="14" t="s">
        <v>248</v>
      </c>
      <c r="J44" s="13">
        <v>107</v>
      </c>
      <c r="K44" s="13">
        <v>7.31</v>
      </c>
      <c r="L44" s="13">
        <v>3</v>
      </c>
      <c r="M44" s="13" t="s">
        <v>24</v>
      </c>
      <c r="N44" s="14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</row>
    <row r="45" spans="1:251" s="15" customFormat="1" ht="24" customHeight="1">
      <c r="A45" s="13" t="s">
        <v>865</v>
      </c>
      <c r="B45" s="13" t="s">
        <v>333</v>
      </c>
      <c r="C45" s="16" t="s">
        <v>334</v>
      </c>
      <c r="D45" s="17" t="s">
        <v>335</v>
      </c>
      <c r="E45" s="13" t="s">
        <v>141</v>
      </c>
      <c r="F45" s="13" t="s">
        <v>30</v>
      </c>
      <c r="G45" s="13" t="s">
        <v>22</v>
      </c>
      <c r="H45" s="13" t="s">
        <v>247</v>
      </c>
      <c r="I45" s="14" t="s">
        <v>248</v>
      </c>
      <c r="J45" s="13">
        <v>107</v>
      </c>
      <c r="K45" s="13">
        <v>7.42</v>
      </c>
      <c r="L45" s="13">
        <v>3.04</v>
      </c>
      <c r="M45" s="13" t="s">
        <v>24</v>
      </c>
      <c r="N45" s="14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</row>
    <row r="46" spans="1:251" s="15" customFormat="1" ht="24" customHeight="1">
      <c r="A46" s="13" t="s">
        <v>866</v>
      </c>
      <c r="B46" s="13" t="s">
        <v>336</v>
      </c>
      <c r="C46" s="16" t="s">
        <v>307</v>
      </c>
      <c r="D46" s="17" t="s">
        <v>337</v>
      </c>
      <c r="E46" s="13" t="s">
        <v>338</v>
      </c>
      <c r="F46" s="13" t="s">
        <v>30</v>
      </c>
      <c r="G46" s="13" t="s">
        <v>22</v>
      </c>
      <c r="H46" s="13" t="s">
        <v>247</v>
      </c>
      <c r="I46" s="14" t="s">
        <v>248</v>
      </c>
      <c r="J46" s="13">
        <v>107</v>
      </c>
      <c r="K46" s="13">
        <v>6.62</v>
      </c>
      <c r="L46" s="13">
        <v>2.49</v>
      </c>
      <c r="M46" s="13" t="s">
        <v>41</v>
      </c>
      <c r="N46" s="14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</row>
    <row r="47" spans="1:251" s="15" customFormat="1" ht="24" customHeight="1">
      <c r="A47" s="13" t="s">
        <v>867</v>
      </c>
      <c r="B47" s="13" t="s">
        <v>339</v>
      </c>
      <c r="C47" s="16" t="s">
        <v>340</v>
      </c>
      <c r="D47" s="17" t="s">
        <v>337</v>
      </c>
      <c r="E47" s="13" t="s">
        <v>200</v>
      </c>
      <c r="F47" s="13" t="s">
        <v>30</v>
      </c>
      <c r="G47" s="13" t="s">
        <v>22</v>
      </c>
      <c r="H47" s="13" t="s">
        <v>247</v>
      </c>
      <c r="I47" s="14" t="s">
        <v>248</v>
      </c>
      <c r="J47" s="13">
        <v>107</v>
      </c>
      <c r="K47" s="13">
        <v>8.15</v>
      </c>
      <c r="L47" s="13">
        <v>3.47</v>
      </c>
      <c r="M47" s="13" t="s">
        <v>31</v>
      </c>
      <c r="N47" s="14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</row>
    <row r="48" spans="1:251" s="15" customFormat="1" ht="24" customHeight="1">
      <c r="A48" s="13" t="s">
        <v>868</v>
      </c>
      <c r="B48" s="13" t="s">
        <v>341</v>
      </c>
      <c r="C48" s="16" t="s">
        <v>342</v>
      </c>
      <c r="D48" s="17" t="s">
        <v>343</v>
      </c>
      <c r="E48" s="13" t="s">
        <v>344</v>
      </c>
      <c r="F48" s="13" t="s">
        <v>30</v>
      </c>
      <c r="G48" s="13" t="s">
        <v>22</v>
      </c>
      <c r="H48" s="13" t="s">
        <v>247</v>
      </c>
      <c r="I48" s="14" t="s">
        <v>248</v>
      </c>
      <c r="J48" s="13">
        <v>107</v>
      </c>
      <c r="K48" s="13">
        <v>7.6</v>
      </c>
      <c r="L48" s="13">
        <v>3.12</v>
      </c>
      <c r="M48" s="13" t="s">
        <v>24</v>
      </c>
      <c r="N48" s="14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</row>
    <row r="49" spans="1:251" s="15" customFormat="1" ht="24" customHeight="1">
      <c r="A49" s="13" t="s">
        <v>869</v>
      </c>
      <c r="B49" s="13" t="s">
        <v>345</v>
      </c>
      <c r="C49" s="16" t="s">
        <v>346</v>
      </c>
      <c r="D49" s="17" t="s">
        <v>347</v>
      </c>
      <c r="E49" s="13" t="s">
        <v>348</v>
      </c>
      <c r="F49" s="13" t="s">
        <v>30</v>
      </c>
      <c r="G49" s="13" t="s">
        <v>22</v>
      </c>
      <c r="H49" s="13" t="s">
        <v>247</v>
      </c>
      <c r="I49" s="14" t="s">
        <v>248</v>
      </c>
      <c r="J49" s="13">
        <v>107</v>
      </c>
      <c r="K49" s="13">
        <v>7.51</v>
      </c>
      <c r="L49" s="13">
        <v>3.08</v>
      </c>
      <c r="M49" s="13" t="s">
        <v>24</v>
      </c>
      <c r="N49" s="14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</row>
    <row r="50" spans="1:251" s="15" customFormat="1" ht="24" customHeight="1">
      <c r="A50" s="13" t="s">
        <v>870</v>
      </c>
      <c r="B50" s="13" t="s">
        <v>349</v>
      </c>
      <c r="C50" s="16" t="s">
        <v>350</v>
      </c>
      <c r="D50" s="17" t="s">
        <v>351</v>
      </c>
      <c r="E50" s="13" t="s">
        <v>352</v>
      </c>
      <c r="F50" s="13" t="s">
        <v>206</v>
      </c>
      <c r="G50" s="13" t="s">
        <v>22</v>
      </c>
      <c r="H50" s="13" t="s">
        <v>247</v>
      </c>
      <c r="I50" s="14" t="s">
        <v>248</v>
      </c>
      <c r="J50" s="13">
        <v>107</v>
      </c>
      <c r="K50" s="13">
        <v>7.9</v>
      </c>
      <c r="L50" s="13">
        <v>3.33</v>
      </c>
      <c r="M50" s="13" t="s">
        <v>31</v>
      </c>
      <c r="N50" s="14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</row>
    <row r="51" spans="1:251" s="15" customFormat="1" ht="24" customHeight="1">
      <c r="A51" s="13" t="s">
        <v>871</v>
      </c>
      <c r="B51" s="13" t="s">
        <v>358</v>
      </c>
      <c r="C51" s="16" t="s">
        <v>359</v>
      </c>
      <c r="D51" s="17" t="s">
        <v>360</v>
      </c>
      <c r="E51" s="13" t="s">
        <v>361</v>
      </c>
      <c r="F51" s="13" t="s">
        <v>130</v>
      </c>
      <c r="G51" s="13" t="s">
        <v>22</v>
      </c>
      <c r="H51" s="13" t="s">
        <v>247</v>
      </c>
      <c r="I51" s="14" t="s">
        <v>248</v>
      </c>
      <c r="J51" s="13">
        <v>107</v>
      </c>
      <c r="K51" s="13">
        <v>7.72</v>
      </c>
      <c r="L51" s="13">
        <v>3.22</v>
      </c>
      <c r="M51" s="13" t="s">
        <v>31</v>
      </c>
      <c r="N51" s="14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</row>
    <row r="52" spans="1:251" s="15" customFormat="1" ht="24" customHeight="1">
      <c r="A52" s="13" t="s">
        <v>872</v>
      </c>
      <c r="B52" s="13" t="s">
        <v>353</v>
      </c>
      <c r="C52" s="16" t="s">
        <v>354</v>
      </c>
      <c r="D52" s="17" t="s">
        <v>140</v>
      </c>
      <c r="E52" s="13" t="s">
        <v>355</v>
      </c>
      <c r="F52" s="13" t="s">
        <v>30</v>
      </c>
      <c r="G52" s="13" t="s">
        <v>22</v>
      </c>
      <c r="H52" s="13" t="s">
        <v>247</v>
      </c>
      <c r="I52" s="14" t="s">
        <v>248</v>
      </c>
      <c r="J52" s="13">
        <v>107</v>
      </c>
      <c r="K52" s="13">
        <v>7.83</v>
      </c>
      <c r="L52" s="13">
        <v>3.33</v>
      </c>
      <c r="M52" s="13" t="s">
        <v>31</v>
      </c>
      <c r="N52" s="14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</row>
    <row r="53" spans="1:251" s="15" customFormat="1" ht="24" customHeight="1">
      <c r="A53" s="13" t="s">
        <v>873</v>
      </c>
      <c r="B53" s="13" t="s">
        <v>356</v>
      </c>
      <c r="C53" s="16" t="s">
        <v>56</v>
      </c>
      <c r="D53" s="17" t="s">
        <v>140</v>
      </c>
      <c r="E53" s="13" t="s">
        <v>357</v>
      </c>
      <c r="F53" s="13" t="s">
        <v>197</v>
      </c>
      <c r="G53" s="13" t="s">
        <v>22</v>
      </c>
      <c r="H53" s="13" t="s">
        <v>247</v>
      </c>
      <c r="I53" s="14" t="s">
        <v>248</v>
      </c>
      <c r="J53" s="13">
        <v>107</v>
      </c>
      <c r="K53" s="13">
        <v>7.15</v>
      </c>
      <c r="L53" s="13">
        <v>2.86</v>
      </c>
      <c r="M53" s="13" t="s">
        <v>24</v>
      </c>
      <c r="N53" s="14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</row>
    <row r="54" spans="1:251" s="15" customFormat="1" ht="24" customHeight="1">
      <c r="A54" s="13" t="s">
        <v>874</v>
      </c>
      <c r="B54" s="13" t="s">
        <v>362</v>
      </c>
      <c r="C54" s="16" t="s">
        <v>363</v>
      </c>
      <c r="D54" s="17" t="s">
        <v>364</v>
      </c>
      <c r="E54" s="13" t="s">
        <v>365</v>
      </c>
      <c r="F54" s="13" t="s">
        <v>96</v>
      </c>
      <c r="G54" s="13" t="s">
        <v>22</v>
      </c>
      <c r="H54" s="13" t="s">
        <v>247</v>
      </c>
      <c r="I54" s="14" t="s">
        <v>248</v>
      </c>
      <c r="J54" s="13">
        <v>107</v>
      </c>
      <c r="K54" s="13">
        <v>7.35</v>
      </c>
      <c r="L54" s="13">
        <v>2.97</v>
      </c>
      <c r="M54" s="13" t="s">
        <v>24</v>
      </c>
      <c r="N54" s="14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</row>
    <row r="55" spans="1:251" s="15" customFormat="1" ht="24" customHeight="1">
      <c r="A55" s="13" t="s">
        <v>875</v>
      </c>
      <c r="B55" s="13" t="s">
        <v>366</v>
      </c>
      <c r="C55" s="16" t="s">
        <v>367</v>
      </c>
      <c r="D55" s="17" t="s">
        <v>178</v>
      </c>
      <c r="E55" s="13" t="s">
        <v>368</v>
      </c>
      <c r="F55" s="13" t="s">
        <v>30</v>
      </c>
      <c r="G55" s="13" t="s">
        <v>22</v>
      </c>
      <c r="H55" s="13" t="s">
        <v>247</v>
      </c>
      <c r="I55" s="14" t="s">
        <v>248</v>
      </c>
      <c r="J55" s="13">
        <v>107</v>
      </c>
      <c r="K55" s="13">
        <v>7.74</v>
      </c>
      <c r="L55" s="13">
        <v>3.21</v>
      </c>
      <c r="M55" s="13" t="s">
        <v>24</v>
      </c>
      <c r="N55" s="14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</row>
    <row r="56" spans="1:251" s="15" customFormat="1" ht="24" customHeight="1">
      <c r="A56" s="13" t="s">
        <v>876</v>
      </c>
      <c r="B56" s="13" t="s">
        <v>369</v>
      </c>
      <c r="C56" s="16" t="s">
        <v>370</v>
      </c>
      <c r="D56" s="17" t="s">
        <v>48</v>
      </c>
      <c r="E56" s="13" t="s">
        <v>137</v>
      </c>
      <c r="F56" s="13" t="s">
        <v>30</v>
      </c>
      <c r="G56" s="13" t="s">
        <v>40</v>
      </c>
      <c r="H56" s="13" t="s">
        <v>371</v>
      </c>
      <c r="I56" s="14" t="s">
        <v>372</v>
      </c>
      <c r="J56" s="13">
        <v>103</v>
      </c>
      <c r="K56" s="13">
        <v>6.14</v>
      </c>
      <c r="L56" s="13">
        <v>2.17</v>
      </c>
      <c r="M56" s="13" t="s">
        <v>41</v>
      </c>
      <c r="N56" s="14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</row>
    <row r="57" spans="1:251" s="15" customFormat="1" ht="24" customHeight="1">
      <c r="A57" s="13" t="s">
        <v>877</v>
      </c>
      <c r="B57" s="13" t="s">
        <v>373</v>
      </c>
      <c r="C57" s="16" t="s">
        <v>374</v>
      </c>
      <c r="D57" s="17" t="s">
        <v>276</v>
      </c>
      <c r="E57" s="13" t="s">
        <v>375</v>
      </c>
      <c r="F57" s="13" t="s">
        <v>30</v>
      </c>
      <c r="G57" s="13" t="s">
        <v>22</v>
      </c>
      <c r="H57" s="13" t="s">
        <v>371</v>
      </c>
      <c r="I57" s="14" t="s">
        <v>372</v>
      </c>
      <c r="J57" s="13">
        <v>103</v>
      </c>
      <c r="K57" s="13">
        <v>7.54</v>
      </c>
      <c r="L57" s="13">
        <v>3.12</v>
      </c>
      <c r="M57" s="13" t="s">
        <v>24</v>
      </c>
      <c r="N57" s="14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</row>
    <row r="58" spans="1:251" s="15" customFormat="1" ht="24" customHeight="1">
      <c r="A58" s="13" t="s">
        <v>878</v>
      </c>
      <c r="B58" s="13" t="s">
        <v>376</v>
      </c>
      <c r="C58" s="16" t="s">
        <v>377</v>
      </c>
      <c r="D58" s="17" t="s">
        <v>308</v>
      </c>
      <c r="E58" s="13" t="s">
        <v>378</v>
      </c>
      <c r="F58" s="13" t="s">
        <v>30</v>
      </c>
      <c r="G58" s="13" t="s">
        <v>22</v>
      </c>
      <c r="H58" s="13" t="s">
        <v>371</v>
      </c>
      <c r="I58" s="14" t="s">
        <v>372</v>
      </c>
      <c r="J58" s="13">
        <v>103</v>
      </c>
      <c r="K58" s="13">
        <v>6.29</v>
      </c>
      <c r="L58" s="13">
        <v>2.29</v>
      </c>
      <c r="M58" s="13" t="s">
        <v>41</v>
      </c>
      <c r="N58" s="14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</row>
    <row r="59" spans="1:251" s="15" customFormat="1" ht="24" customHeight="1">
      <c r="A59" s="13" t="s">
        <v>879</v>
      </c>
      <c r="B59" s="13" t="s">
        <v>379</v>
      </c>
      <c r="C59" s="16" t="s">
        <v>380</v>
      </c>
      <c r="D59" s="17" t="s">
        <v>381</v>
      </c>
      <c r="E59" s="13" t="s">
        <v>382</v>
      </c>
      <c r="F59" s="13" t="s">
        <v>30</v>
      </c>
      <c r="G59" s="13" t="s">
        <v>22</v>
      </c>
      <c r="H59" s="13" t="s">
        <v>371</v>
      </c>
      <c r="I59" s="14" t="s">
        <v>372</v>
      </c>
      <c r="J59" s="13">
        <v>103</v>
      </c>
      <c r="K59" s="13">
        <v>6.12</v>
      </c>
      <c r="L59" s="13">
        <v>2.18</v>
      </c>
      <c r="M59" s="13" t="s">
        <v>41</v>
      </c>
      <c r="N59" s="14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</row>
    <row r="60" spans="1:251" s="15" customFormat="1" ht="24" customHeight="1">
      <c r="A60" s="13" t="s">
        <v>880</v>
      </c>
      <c r="B60" s="13" t="s">
        <v>383</v>
      </c>
      <c r="C60" s="16" t="s">
        <v>384</v>
      </c>
      <c r="D60" s="17" t="s">
        <v>312</v>
      </c>
      <c r="E60" s="13" t="s">
        <v>385</v>
      </c>
      <c r="F60" s="13" t="s">
        <v>30</v>
      </c>
      <c r="G60" s="13" t="s">
        <v>22</v>
      </c>
      <c r="H60" s="13" t="s">
        <v>371</v>
      </c>
      <c r="I60" s="14" t="s">
        <v>372</v>
      </c>
      <c r="J60" s="13">
        <v>103</v>
      </c>
      <c r="K60" s="13">
        <v>6.58</v>
      </c>
      <c r="L60" s="13">
        <v>2.52</v>
      </c>
      <c r="M60" s="13" t="s">
        <v>24</v>
      </c>
      <c r="N60" s="14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</row>
    <row r="61" spans="1:251" s="15" customFormat="1" ht="24" customHeight="1">
      <c r="A61" s="13" t="s">
        <v>881</v>
      </c>
      <c r="B61" s="13" t="s">
        <v>386</v>
      </c>
      <c r="C61" s="16" t="s">
        <v>387</v>
      </c>
      <c r="D61" s="17" t="s">
        <v>388</v>
      </c>
      <c r="E61" s="13" t="s">
        <v>389</v>
      </c>
      <c r="F61" s="13" t="s">
        <v>125</v>
      </c>
      <c r="G61" s="13" t="s">
        <v>22</v>
      </c>
      <c r="H61" s="13" t="s">
        <v>371</v>
      </c>
      <c r="I61" s="14" t="s">
        <v>372</v>
      </c>
      <c r="J61" s="13">
        <v>103</v>
      </c>
      <c r="K61" s="13">
        <v>6.17</v>
      </c>
      <c r="L61" s="13">
        <v>2.2</v>
      </c>
      <c r="M61" s="13" t="s">
        <v>41</v>
      </c>
      <c r="N61" s="14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</row>
    <row r="62" spans="1:251" s="15" customFormat="1" ht="24" customHeight="1">
      <c r="A62" s="13" t="s">
        <v>882</v>
      </c>
      <c r="B62" s="13" t="s">
        <v>390</v>
      </c>
      <c r="C62" s="16" t="s">
        <v>391</v>
      </c>
      <c r="D62" s="17" t="s">
        <v>136</v>
      </c>
      <c r="E62" s="13" t="s">
        <v>392</v>
      </c>
      <c r="F62" s="13" t="s">
        <v>30</v>
      </c>
      <c r="G62" s="13" t="s">
        <v>22</v>
      </c>
      <c r="H62" s="13" t="s">
        <v>371</v>
      </c>
      <c r="I62" s="14" t="s">
        <v>372</v>
      </c>
      <c r="J62" s="13">
        <v>103</v>
      </c>
      <c r="K62" s="13">
        <v>7.47</v>
      </c>
      <c r="L62" s="13">
        <v>2.98</v>
      </c>
      <c r="M62" s="13" t="s">
        <v>24</v>
      </c>
      <c r="N62" s="14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</row>
    <row r="63" spans="1:251" s="15" customFormat="1" ht="24" customHeight="1">
      <c r="A63" s="13" t="s">
        <v>883</v>
      </c>
      <c r="B63" s="13" t="s">
        <v>393</v>
      </c>
      <c r="C63" s="16" t="s">
        <v>394</v>
      </c>
      <c r="D63" s="17" t="s">
        <v>395</v>
      </c>
      <c r="E63" s="13" t="s">
        <v>378</v>
      </c>
      <c r="F63" s="13" t="s">
        <v>396</v>
      </c>
      <c r="G63" s="13" t="s">
        <v>22</v>
      </c>
      <c r="H63" s="13" t="s">
        <v>371</v>
      </c>
      <c r="I63" s="14" t="s">
        <v>372</v>
      </c>
      <c r="J63" s="13">
        <v>103</v>
      </c>
      <c r="K63" s="13">
        <v>6.43</v>
      </c>
      <c r="L63" s="13">
        <v>2.38</v>
      </c>
      <c r="M63" s="13" t="s">
        <v>41</v>
      </c>
      <c r="N63" s="14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</row>
    <row r="64" spans="1:251" s="15" customFormat="1" ht="24" customHeight="1">
      <c r="A64" s="13" t="s">
        <v>884</v>
      </c>
      <c r="B64" s="13" t="s">
        <v>397</v>
      </c>
      <c r="C64" s="16" t="s">
        <v>226</v>
      </c>
      <c r="D64" s="17" t="s">
        <v>395</v>
      </c>
      <c r="E64" s="13" t="s">
        <v>398</v>
      </c>
      <c r="F64" s="13" t="s">
        <v>399</v>
      </c>
      <c r="G64" s="13" t="s">
        <v>22</v>
      </c>
      <c r="H64" s="13" t="s">
        <v>371</v>
      </c>
      <c r="I64" s="14" t="s">
        <v>372</v>
      </c>
      <c r="J64" s="13">
        <v>103</v>
      </c>
      <c r="K64" s="13">
        <v>6.96</v>
      </c>
      <c r="L64" s="13">
        <v>2.73</v>
      </c>
      <c r="M64" s="13" t="s">
        <v>24</v>
      </c>
      <c r="N64" s="14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</row>
    <row r="65" spans="1:251" s="15" customFormat="1" ht="24" customHeight="1">
      <c r="A65" s="13" t="s">
        <v>885</v>
      </c>
      <c r="B65" s="13" t="s">
        <v>400</v>
      </c>
      <c r="C65" s="16" t="s">
        <v>401</v>
      </c>
      <c r="D65" s="17" t="s">
        <v>402</v>
      </c>
      <c r="E65" s="13" t="s">
        <v>403</v>
      </c>
      <c r="F65" s="13" t="s">
        <v>164</v>
      </c>
      <c r="G65" s="13" t="s">
        <v>22</v>
      </c>
      <c r="H65" s="13" t="s">
        <v>404</v>
      </c>
      <c r="I65" s="14" t="s">
        <v>405</v>
      </c>
      <c r="J65" s="13">
        <v>102</v>
      </c>
      <c r="K65" s="13">
        <v>7.37</v>
      </c>
      <c r="L65" s="13">
        <v>2.96</v>
      </c>
      <c r="M65" s="13" t="s">
        <v>24</v>
      </c>
      <c r="N65" s="14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</row>
    <row r="66" spans="1:251" s="15" customFormat="1" ht="24" customHeight="1">
      <c r="A66" s="13" t="s">
        <v>886</v>
      </c>
      <c r="B66" s="13" t="s">
        <v>406</v>
      </c>
      <c r="C66" s="16" t="s">
        <v>407</v>
      </c>
      <c r="D66" s="17" t="s">
        <v>408</v>
      </c>
      <c r="E66" s="13" t="s">
        <v>409</v>
      </c>
      <c r="F66" s="13" t="s">
        <v>30</v>
      </c>
      <c r="G66" s="13" t="s">
        <v>22</v>
      </c>
      <c r="H66" s="13" t="s">
        <v>404</v>
      </c>
      <c r="I66" s="14" t="s">
        <v>405</v>
      </c>
      <c r="J66" s="13">
        <v>102</v>
      </c>
      <c r="K66" s="13">
        <v>6.47</v>
      </c>
      <c r="L66" s="13">
        <v>2.36</v>
      </c>
      <c r="M66" s="13" t="s">
        <v>41</v>
      </c>
      <c r="N66" s="14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</row>
    <row r="67" spans="1:251" s="15" customFormat="1" ht="24" customHeight="1">
      <c r="A67" s="13" t="s">
        <v>887</v>
      </c>
      <c r="B67" s="13" t="s">
        <v>410</v>
      </c>
      <c r="C67" s="16" t="s">
        <v>411</v>
      </c>
      <c r="D67" s="17" t="s">
        <v>412</v>
      </c>
      <c r="E67" s="13" t="s">
        <v>413</v>
      </c>
      <c r="F67" s="13" t="s">
        <v>414</v>
      </c>
      <c r="G67" s="13" t="s">
        <v>40</v>
      </c>
      <c r="H67" s="13" t="s">
        <v>404</v>
      </c>
      <c r="I67" s="14" t="s">
        <v>405</v>
      </c>
      <c r="J67" s="13">
        <v>102</v>
      </c>
      <c r="K67" s="13">
        <v>6.97</v>
      </c>
      <c r="L67" s="13">
        <v>2.78</v>
      </c>
      <c r="M67" s="13" t="s">
        <v>24</v>
      </c>
      <c r="N67" s="14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</row>
    <row r="68" spans="1:251" s="15" customFormat="1" ht="24" customHeight="1">
      <c r="A68" s="13" t="s">
        <v>888</v>
      </c>
      <c r="B68" s="13" t="s">
        <v>415</v>
      </c>
      <c r="C68" s="16" t="s">
        <v>275</v>
      </c>
      <c r="D68" s="17" t="s">
        <v>53</v>
      </c>
      <c r="E68" s="13" t="s">
        <v>416</v>
      </c>
      <c r="F68" s="13" t="s">
        <v>197</v>
      </c>
      <c r="G68" s="13" t="s">
        <v>22</v>
      </c>
      <c r="H68" s="13" t="s">
        <v>404</v>
      </c>
      <c r="I68" s="14" t="s">
        <v>405</v>
      </c>
      <c r="J68" s="13">
        <v>102</v>
      </c>
      <c r="K68" s="13">
        <v>6.72</v>
      </c>
      <c r="L68" s="13">
        <v>2.61</v>
      </c>
      <c r="M68" s="13" t="s">
        <v>24</v>
      </c>
      <c r="N68" s="14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</row>
    <row r="69" spans="1:251" s="15" customFormat="1" ht="24" customHeight="1">
      <c r="A69" s="13" t="s">
        <v>889</v>
      </c>
      <c r="B69" s="13" t="s">
        <v>417</v>
      </c>
      <c r="C69" s="16" t="s">
        <v>418</v>
      </c>
      <c r="D69" s="17" t="s">
        <v>419</v>
      </c>
      <c r="E69" s="13" t="s">
        <v>420</v>
      </c>
      <c r="F69" s="13" t="s">
        <v>421</v>
      </c>
      <c r="G69" s="13" t="s">
        <v>40</v>
      </c>
      <c r="H69" s="13" t="s">
        <v>404</v>
      </c>
      <c r="I69" s="14" t="s">
        <v>405</v>
      </c>
      <c r="J69" s="13">
        <v>102</v>
      </c>
      <c r="K69" s="13">
        <v>7.26</v>
      </c>
      <c r="L69" s="13">
        <v>2.99</v>
      </c>
      <c r="M69" s="13" t="s">
        <v>24</v>
      </c>
      <c r="N69" s="14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</row>
    <row r="70" spans="1:251" s="15" customFormat="1" ht="24" customHeight="1">
      <c r="A70" s="13" t="s">
        <v>890</v>
      </c>
      <c r="B70" s="13" t="s">
        <v>422</v>
      </c>
      <c r="C70" s="16" t="s">
        <v>423</v>
      </c>
      <c r="D70" s="17" t="s">
        <v>61</v>
      </c>
      <c r="E70" s="13" t="s">
        <v>424</v>
      </c>
      <c r="F70" s="13" t="s">
        <v>30</v>
      </c>
      <c r="G70" s="13" t="s">
        <v>22</v>
      </c>
      <c r="H70" s="13" t="s">
        <v>404</v>
      </c>
      <c r="I70" s="14" t="s">
        <v>405</v>
      </c>
      <c r="J70" s="13">
        <v>102</v>
      </c>
      <c r="K70" s="13">
        <v>6.36</v>
      </c>
      <c r="L70" s="13">
        <v>2.3</v>
      </c>
      <c r="M70" s="13" t="s">
        <v>41</v>
      </c>
      <c r="N70" s="14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</row>
    <row r="71" spans="1:251" s="15" customFormat="1" ht="24" customHeight="1">
      <c r="A71" s="13" t="s">
        <v>891</v>
      </c>
      <c r="B71" s="13" t="s">
        <v>425</v>
      </c>
      <c r="C71" s="16" t="s">
        <v>426</v>
      </c>
      <c r="D71" s="17" t="s">
        <v>40</v>
      </c>
      <c r="E71" s="13" t="s">
        <v>427</v>
      </c>
      <c r="F71" s="13" t="s">
        <v>30</v>
      </c>
      <c r="G71" s="13" t="s">
        <v>40</v>
      </c>
      <c r="H71" s="13" t="s">
        <v>404</v>
      </c>
      <c r="I71" s="14" t="s">
        <v>405</v>
      </c>
      <c r="J71" s="13">
        <v>102</v>
      </c>
      <c r="K71" s="13">
        <v>7.05</v>
      </c>
      <c r="L71" s="13">
        <v>2.79</v>
      </c>
      <c r="M71" s="13" t="s">
        <v>24</v>
      </c>
      <c r="N71" s="14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</row>
    <row r="72" spans="1:251" s="15" customFormat="1" ht="24" customHeight="1">
      <c r="A72" s="13" t="s">
        <v>892</v>
      </c>
      <c r="B72" s="13" t="s">
        <v>428</v>
      </c>
      <c r="C72" s="16" t="s">
        <v>429</v>
      </c>
      <c r="D72" s="17" t="s">
        <v>68</v>
      </c>
      <c r="E72" s="13" t="s">
        <v>430</v>
      </c>
      <c r="F72" s="13" t="s">
        <v>30</v>
      </c>
      <c r="G72" s="13" t="s">
        <v>22</v>
      </c>
      <c r="H72" s="13" t="s">
        <v>404</v>
      </c>
      <c r="I72" s="14" t="s">
        <v>405</v>
      </c>
      <c r="J72" s="13">
        <v>102</v>
      </c>
      <c r="K72" s="13">
        <v>7.29</v>
      </c>
      <c r="L72" s="13">
        <v>2.95</v>
      </c>
      <c r="M72" s="13" t="s">
        <v>24</v>
      </c>
      <c r="N72" s="14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</row>
    <row r="73" spans="1:251" s="15" customFormat="1" ht="24" customHeight="1">
      <c r="A73" s="13" t="s">
        <v>893</v>
      </c>
      <c r="B73" s="13" t="s">
        <v>431</v>
      </c>
      <c r="C73" s="16" t="s">
        <v>432</v>
      </c>
      <c r="D73" s="17" t="s">
        <v>433</v>
      </c>
      <c r="E73" s="13" t="s">
        <v>434</v>
      </c>
      <c r="F73" s="13" t="s">
        <v>30</v>
      </c>
      <c r="G73" s="13" t="s">
        <v>22</v>
      </c>
      <c r="H73" s="13" t="s">
        <v>404</v>
      </c>
      <c r="I73" s="14" t="s">
        <v>405</v>
      </c>
      <c r="J73" s="13">
        <v>102</v>
      </c>
      <c r="K73" s="13">
        <v>7.04</v>
      </c>
      <c r="L73" s="13">
        <v>2.77</v>
      </c>
      <c r="M73" s="13" t="s">
        <v>24</v>
      </c>
      <c r="N73" s="14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</row>
    <row r="74" spans="1:251" s="15" customFormat="1" ht="24" customHeight="1">
      <c r="A74" s="13" t="s">
        <v>894</v>
      </c>
      <c r="B74" s="13" t="s">
        <v>435</v>
      </c>
      <c r="C74" s="16" t="s">
        <v>436</v>
      </c>
      <c r="D74" s="17" t="s">
        <v>437</v>
      </c>
      <c r="E74" s="13" t="s">
        <v>438</v>
      </c>
      <c r="F74" s="13" t="s">
        <v>30</v>
      </c>
      <c r="G74" s="13" t="s">
        <v>22</v>
      </c>
      <c r="H74" s="13" t="s">
        <v>404</v>
      </c>
      <c r="I74" s="14" t="s">
        <v>405</v>
      </c>
      <c r="J74" s="13">
        <v>102</v>
      </c>
      <c r="K74" s="13">
        <v>6.35</v>
      </c>
      <c r="L74" s="13">
        <v>2.35</v>
      </c>
      <c r="M74" s="13" t="s">
        <v>41</v>
      </c>
      <c r="N74" s="14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</row>
    <row r="75" spans="1:251" s="15" customFormat="1" ht="24" customHeight="1">
      <c r="A75" s="13" t="s">
        <v>895</v>
      </c>
      <c r="B75" s="13" t="s">
        <v>439</v>
      </c>
      <c r="C75" s="16" t="s">
        <v>440</v>
      </c>
      <c r="D75" s="17" t="s">
        <v>88</v>
      </c>
      <c r="E75" s="13" t="s">
        <v>441</v>
      </c>
      <c r="F75" s="13" t="s">
        <v>30</v>
      </c>
      <c r="G75" s="13" t="s">
        <v>22</v>
      </c>
      <c r="H75" s="13" t="s">
        <v>442</v>
      </c>
      <c r="I75" s="14" t="s">
        <v>248</v>
      </c>
      <c r="J75" s="13">
        <v>107</v>
      </c>
      <c r="K75" s="13">
        <v>7.73</v>
      </c>
      <c r="L75" s="13">
        <v>3.18</v>
      </c>
      <c r="M75" s="13" t="s">
        <v>24</v>
      </c>
      <c r="N75" s="14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</row>
    <row r="76" spans="1:251" s="15" customFormat="1" ht="24" customHeight="1">
      <c r="A76" s="13" t="s">
        <v>896</v>
      </c>
      <c r="B76" s="13" t="s">
        <v>443</v>
      </c>
      <c r="C76" s="16" t="s">
        <v>319</v>
      </c>
      <c r="D76" s="17" t="s">
        <v>88</v>
      </c>
      <c r="E76" s="13" t="s">
        <v>444</v>
      </c>
      <c r="F76" s="13" t="s">
        <v>30</v>
      </c>
      <c r="G76" s="13" t="s">
        <v>22</v>
      </c>
      <c r="H76" s="13" t="s">
        <v>442</v>
      </c>
      <c r="I76" s="14" t="s">
        <v>248</v>
      </c>
      <c r="J76" s="13">
        <v>107</v>
      </c>
      <c r="K76" s="13">
        <v>6.86</v>
      </c>
      <c r="L76" s="13">
        <v>2.65</v>
      </c>
      <c r="M76" s="13" t="s">
        <v>24</v>
      </c>
      <c r="N76" s="14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</row>
    <row r="77" spans="1:251" s="15" customFormat="1" ht="24" customHeight="1">
      <c r="A77" s="13" t="s">
        <v>897</v>
      </c>
      <c r="B77" s="13" t="s">
        <v>445</v>
      </c>
      <c r="C77" s="16" t="s">
        <v>391</v>
      </c>
      <c r="D77" s="17" t="s">
        <v>88</v>
      </c>
      <c r="E77" s="13" t="s">
        <v>156</v>
      </c>
      <c r="F77" s="13" t="s">
        <v>30</v>
      </c>
      <c r="G77" s="13" t="s">
        <v>22</v>
      </c>
      <c r="H77" s="13" t="s">
        <v>442</v>
      </c>
      <c r="I77" s="14" t="s">
        <v>248</v>
      </c>
      <c r="J77" s="13">
        <v>107</v>
      </c>
      <c r="K77" s="13">
        <v>7.12</v>
      </c>
      <c r="L77" s="13">
        <v>2.84</v>
      </c>
      <c r="M77" s="13" t="s">
        <v>24</v>
      </c>
      <c r="N77" s="14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</row>
    <row r="78" spans="1:251" s="15" customFormat="1" ht="24" customHeight="1">
      <c r="A78" s="13" t="s">
        <v>898</v>
      </c>
      <c r="B78" s="13" t="s">
        <v>446</v>
      </c>
      <c r="C78" s="16" t="s">
        <v>447</v>
      </c>
      <c r="D78" s="17" t="s">
        <v>448</v>
      </c>
      <c r="E78" s="13" t="s">
        <v>449</v>
      </c>
      <c r="F78" s="13" t="s">
        <v>30</v>
      </c>
      <c r="G78" s="13" t="s">
        <v>22</v>
      </c>
      <c r="H78" s="13" t="s">
        <v>442</v>
      </c>
      <c r="I78" s="14" t="s">
        <v>248</v>
      </c>
      <c r="J78" s="13">
        <v>107</v>
      </c>
      <c r="K78" s="13">
        <v>7.42</v>
      </c>
      <c r="L78" s="13">
        <v>3.02</v>
      </c>
      <c r="M78" s="13" t="s">
        <v>24</v>
      </c>
      <c r="N78" s="14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</row>
    <row r="79" spans="1:251" s="15" customFormat="1" ht="24" customHeight="1">
      <c r="A79" s="13" t="s">
        <v>899</v>
      </c>
      <c r="B79" s="13" t="s">
        <v>450</v>
      </c>
      <c r="C79" s="16" t="s">
        <v>266</v>
      </c>
      <c r="D79" s="17" t="s">
        <v>28</v>
      </c>
      <c r="E79" s="13" t="s">
        <v>451</v>
      </c>
      <c r="F79" s="13" t="s">
        <v>30</v>
      </c>
      <c r="G79" s="13" t="s">
        <v>22</v>
      </c>
      <c r="H79" s="13" t="s">
        <v>442</v>
      </c>
      <c r="I79" s="14" t="s">
        <v>248</v>
      </c>
      <c r="J79" s="13">
        <v>107</v>
      </c>
      <c r="K79" s="13">
        <v>7.6</v>
      </c>
      <c r="L79" s="13">
        <v>3.14</v>
      </c>
      <c r="M79" s="13" t="s">
        <v>24</v>
      </c>
      <c r="N79" s="14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</row>
    <row r="80" spans="1:251" s="15" customFormat="1" ht="24" customHeight="1">
      <c r="A80" s="13" t="s">
        <v>900</v>
      </c>
      <c r="B80" s="13" t="s">
        <v>452</v>
      </c>
      <c r="C80" s="16" t="s">
        <v>453</v>
      </c>
      <c r="D80" s="17" t="s">
        <v>454</v>
      </c>
      <c r="E80" s="13" t="s">
        <v>455</v>
      </c>
      <c r="F80" s="13" t="s">
        <v>456</v>
      </c>
      <c r="G80" s="13" t="s">
        <v>22</v>
      </c>
      <c r="H80" s="13" t="s">
        <v>442</v>
      </c>
      <c r="I80" s="14" t="s">
        <v>248</v>
      </c>
      <c r="J80" s="13">
        <v>107</v>
      </c>
      <c r="K80" s="13">
        <v>6.94</v>
      </c>
      <c r="L80" s="13">
        <v>2.7</v>
      </c>
      <c r="M80" s="13" t="s">
        <v>24</v>
      </c>
      <c r="N80" s="14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</row>
    <row r="81" spans="1:251" s="15" customFormat="1" ht="24" customHeight="1">
      <c r="A81" s="13" t="s">
        <v>901</v>
      </c>
      <c r="B81" s="13" t="s">
        <v>457</v>
      </c>
      <c r="C81" s="16" t="s">
        <v>458</v>
      </c>
      <c r="D81" s="17" t="s">
        <v>454</v>
      </c>
      <c r="E81" s="13" t="s">
        <v>459</v>
      </c>
      <c r="F81" s="13" t="s">
        <v>30</v>
      </c>
      <c r="G81" s="13" t="s">
        <v>22</v>
      </c>
      <c r="H81" s="13" t="s">
        <v>442</v>
      </c>
      <c r="I81" s="14" t="s">
        <v>248</v>
      </c>
      <c r="J81" s="13">
        <v>107</v>
      </c>
      <c r="K81" s="13">
        <v>7.15</v>
      </c>
      <c r="L81" s="13">
        <v>2.88</v>
      </c>
      <c r="M81" s="13" t="s">
        <v>24</v>
      </c>
      <c r="N81" s="14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</row>
    <row r="82" spans="1:251" s="15" customFormat="1" ht="24" customHeight="1">
      <c r="A82" s="13" t="s">
        <v>902</v>
      </c>
      <c r="B82" s="13" t="s">
        <v>460</v>
      </c>
      <c r="C82" s="16" t="s">
        <v>461</v>
      </c>
      <c r="D82" s="17" t="s">
        <v>454</v>
      </c>
      <c r="E82" s="13" t="s">
        <v>462</v>
      </c>
      <c r="F82" s="13" t="s">
        <v>30</v>
      </c>
      <c r="G82" s="13" t="s">
        <v>22</v>
      </c>
      <c r="H82" s="13" t="s">
        <v>442</v>
      </c>
      <c r="I82" s="14" t="s">
        <v>248</v>
      </c>
      <c r="J82" s="13">
        <v>107</v>
      </c>
      <c r="K82" s="13">
        <v>7.93</v>
      </c>
      <c r="L82" s="13">
        <v>3.38</v>
      </c>
      <c r="M82" s="13" t="s">
        <v>31</v>
      </c>
      <c r="N82" s="14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</row>
    <row r="83" spans="1:251" s="15" customFormat="1" ht="24" customHeight="1">
      <c r="A83" s="13" t="s">
        <v>903</v>
      </c>
      <c r="B83" s="13" t="s">
        <v>463</v>
      </c>
      <c r="C83" s="16" t="s">
        <v>464</v>
      </c>
      <c r="D83" s="17" t="s">
        <v>112</v>
      </c>
      <c r="E83" s="13" t="s">
        <v>465</v>
      </c>
      <c r="F83" s="13" t="s">
        <v>30</v>
      </c>
      <c r="G83" s="13" t="s">
        <v>22</v>
      </c>
      <c r="H83" s="13" t="s">
        <v>442</v>
      </c>
      <c r="I83" s="14" t="s">
        <v>248</v>
      </c>
      <c r="J83" s="13">
        <v>107</v>
      </c>
      <c r="K83" s="13">
        <v>8.21</v>
      </c>
      <c r="L83" s="13">
        <v>3.44</v>
      </c>
      <c r="M83" s="13" t="s">
        <v>31</v>
      </c>
      <c r="N83" s="14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</row>
    <row r="84" spans="1:251" s="15" customFormat="1" ht="24" customHeight="1">
      <c r="A84" s="13" t="s">
        <v>904</v>
      </c>
      <c r="B84" s="13" t="s">
        <v>466</v>
      </c>
      <c r="C84" s="16" t="s">
        <v>275</v>
      </c>
      <c r="D84" s="17" t="s">
        <v>112</v>
      </c>
      <c r="E84" s="13" t="s">
        <v>35</v>
      </c>
      <c r="F84" s="13" t="s">
        <v>30</v>
      </c>
      <c r="G84" s="13" t="s">
        <v>22</v>
      </c>
      <c r="H84" s="13" t="s">
        <v>442</v>
      </c>
      <c r="I84" s="14" t="s">
        <v>248</v>
      </c>
      <c r="J84" s="13">
        <v>107</v>
      </c>
      <c r="K84" s="13">
        <v>7.6</v>
      </c>
      <c r="L84" s="13">
        <v>3.15</v>
      </c>
      <c r="M84" s="13" t="s">
        <v>24</v>
      </c>
      <c r="N84" s="14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</row>
    <row r="85" spans="1:251" s="15" customFormat="1" ht="24" customHeight="1">
      <c r="A85" s="13" t="s">
        <v>905</v>
      </c>
      <c r="B85" s="13" t="s">
        <v>467</v>
      </c>
      <c r="C85" s="16" t="s">
        <v>468</v>
      </c>
      <c r="D85" s="17" t="s">
        <v>112</v>
      </c>
      <c r="E85" s="13" t="s">
        <v>469</v>
      </c>
      <c r="F85" s="13" t="s">
        <v>30</v>
      </c>
      <c r="G85" s="13" t="s">
        <v>22</v>
      </c>
      <c r="H85" s="13" t="s">
        <v>442</v>
      </c>
      <c r="I85" s="14" t="s">
        <v>248</v>
      </c>
      <c r="J85" s="13">
        <v>107</v>
      </c>
      <c r="K85" s="13">
        <v>7.75</v>
      </c>
      <c r="L85" s="13">
        <v>3.25</v>
      </c>
      <c r="M85" s="13" t="s">
        <v>31</v>
      </c>
      <c r="N85" s="14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</row>
    <row r="86" spans="1:251" s="15" customFormat="1" ht="24" customHeight="1">
      <c r="A86" s="13" t="s">
        <v>906</v>
      </c>
      <c r="B86" s="13" t="s">
        <v>474</v>
      </c>
      <c r="C86" s="16" t="s">
        <v>475</v>
      </c>
      <c r="D86" s="17" t="s">
        <v>402</v>
      </c>
      <c r="E86" s="13" t="s">
        <v>476</v>
      </c>
      <c r="F86" s="13" t="s">
        <v>30</v>
      </c>
      <c r="G86" s="13" t="s">
        <v>22</v>
      </c>
      <c r="H86" s="13" t="s">
        <v>442</v>
      </c>
      <c r="I86" s="14" t="s">
        <v>248</v>
      </c>
      <c r="J86" s="13">
        <v>107</v>
      </c>
      <c r="K86" s="13">
        <v>7.61</v>
      </c>
      <c r="L86" s="13">
        <v>3.13</v>
      </c>
      <c r="M86" s="13" t="s">
        <v>24</v>
      </c>
      <c r="N86" s="14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</row>
    <row r="87" spans="1:251" s="15" customFormat="1" ht="24" customHeight="1">
      <c r="A87" s="13" t="s">
        <v>907</v>
      </c>
      <c r="B87" s="13" t="s">
        <v>477</v>
      </c>
      <c r="C87" s="16" t="s">
        <v>478</v>
      </c>
      <c r="D87" s="17" t="s">
        <v>402</v>
      </c>
      <c r="E87" s="13" t="s">
        <v>89</v>
      </c>
      <c r="F87" s="13" t="s">
        <v>30</v>
      </c>
      <c r="G87" s="13" t="s">
        <v>22</v>
      </c>
      <c r="H87" s="13" t="s">
        <v>442</v>
      </c>
      <c r="I87" s="14" t="s">
        <v>248</v>
      </c>
      <c r="J87" s="13">
        <v>107</v>
      </c>
      <c r="K87" s="13">
        <v>7.53</v>
      </c>
      <c r="L87" s="13">
        <v>3.09</v>
      </c>
      <c r="M87" s="13" t="s">
        <v>24</v>
      </c>
      <c r="N87" s="14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</row>
    <row r="88" spans="1:251" s="15" customFormat="1" ht="24" customHeight="1">
      <c r="A88" s="13" t="s">
        <v>908</v>
      </c>
      <c r="B88" s="13" t="s">
        <v>470</v>
      </c>
      <c r="C88" s="16" t="s">
        <v>471</v>
      </c>
      <c r="D88" s="17" t="s">
        <v>472</v>
      </c>
      <c r="E88" s="13" t="s">
        <v>473</v>
      </c>
      <c r="F88" s="13" t="s">
        <v>30</v>
      </c>
      <c r="G88" s="13" t="s">
        <v>22</v>
      </c>
      <c r="H88" s="13" t="s">
        <v>442</v>
      </c>
      <c r="I88" s="14" t="s">
        <v>248</v>
      </c>
      <c r="J88" s="13">
        <v>107</v>
      </c>
      <c r="K88" s="13">
        <v>7.66</v>
      </c>
      <c r="L88" s="13">
        <v>3.17</v>
      </c>
      <c r="M88" s="13" t="s">
        <v>24</v>
      </c>
      <c r="N88" s="14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</row>
    <row r="89" spans="1:251" s="15" customFormat="1" ht="24" customHeight="1">
      <c r="A89" s="13" t="s">
        <v>909</v>
      </c>
      <c r="B89" s="13" t="s">
        <v>479</v>
      </c>
      <c r="C89" s="16" t="s">
        <v>480</v>
      </c>
      <c r="D89" s="17" t="s">
        <v>44</v>
      </c>
      <c r="E89" s="13" t="s">
        <v>481</v>
      </c>
      <c r="F89" s="13" t="s">
        <v>482</v>
      </c>
      <c r="G89" s="13" t="s">
        <v>22</v>
      </c>
      <c r="H89" s="13" t="s">
        <v>442</v>
      </c>
      <c r="I89" s="14" t="s">
        <v>248</v>
      </c>
      <c r="J89" s="13">
        <v>107</v>
      </c>
      <c r="K89" s="13">
        <v>7</v>
      </c>
      <c r="L89" s="13">
        <v>2.74</v>
      </c>
      <c r="M89" s="13" t="s">
        <v>24</v>
      </c>
      <c r="N89" s="14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</row>
    <row r="90" spans="1:251" s="15" customFormat="1" ht="24" customHeight="1">
      <c r="A90" s="13" t="s">
        <v>910</v>
      </c>
      <c r="B90" s="13" t="s">
        <v>483</v>
      </c>
      <c r="C90" s="16" t="s">
        <v>139</v>
      </c>
      <c r="D90" s="17" t="s">
        <v>484</v>
      </c>
      <c r="E90" s="13" t="s">
        <v>485</v>
      </c>
      <c r="F90" s="13" t="s">
        <v>30</v>
      </c>
      <c r="G90" s="13" t="s">
        <v>22</v>
      </c>
      <c r="H90" s="13" t="s">
        <v>442</v>
      </c>
      <c r="I90" s="14" t="s">
        <v>248</v>
      </c>
      <c r="J90" s="13">
        <v>107</v>
      </c>
      <c r="K90" s="13">
        <v>7.22</v>
      </c>
      <c r="L90" s="13">
        <v>2.88</v>
      </c>
      <c r="M90" s="13" t="s">
        <v>24</v>
      </c>
      <c r="N90" s="14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</row>
    <row r="91" spans="1:251" s="15" customFormat="1" ht="24" customHeight="1">
      <c r="A91" s="13" t="s">
        <v>911</v>
      </c>
      <c r="B91" s="13" t="s">
        <v>486</v>
      </c>
      <c r="C91" s="16" t="s">
        <v>487</v>
      </c>
      <c r="D91" s="17" t="s">
        <v>488</v>
      </c>
      <c r="E91" s="13" t="s">
        <v>489</v>
      </c>
      <c r="F91" s="13" t="s">
        <v>30</v>
      </c>
      <c r="G91" s="13" t="s">
        <v>22</v>
      </c>
      <c r="H91" s="13" t="s">
        <v>442</v>
      </c>
      <c r="I91" s="14" t="s">
        <v>248</v>
      </c>
      <c r="J91" s="13">
        <v>107</v>
      </c>
      <c r="K91" s="13">
        <v>7.5</v>
      </c>
      <c r="L91" s="13">
        <v>3.01</v>
      </c>
      <c r="M91" s="13" t="s">
        <v>24</v>
      </c>
      <c r="N91" s="14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</row>
    <row r="92" spans="1:251" s="15" customFormat="1" ht="24" customHeight="1">
      <c r="A92" s="13" t="s">
        <v>912</v>
      </c>
      <c r="B92" s="13" t="s">
        <v>490</v>
      </c>
      <c r="C92" s="16" t="s">
        <v>194</v>
      </c>
      <c r="D92" s="17" t="s">
        <v>66</v>
      </c>
      <c r="E92" s="13" t="s">
        <v>491</v>
      </c>
      <c r="F92" s="13" t="s">
        <v>30</v>
      </c>
      <c r="G92" s="13" t="s">
        <v>22</v>
      </c>
      <c r="H92" s="13" t="s">
        <v>442</v>
      </c>
      <c r="I92" s="14" t="s">
        <v>248</v>
      </c>
      <c r="J92" s="13">
        <v>107</v>
      </c>
      <c r="K92" s="13">
        <v>7.95</v>
      </c>
      <c r="L92" s="13">
        <v>3.38</v>
      </c>
      <c r="M92" s="13" t="s">
        <v>31</v>
      </c>
      <c r="N92" s="14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</row>
    <row r="93" spans="1:251" s="15" customFormat="1" ht="24" customHeight="1">
      <c r="A93" s="13" t="s">
        <v>913</v>
      </c>
      <c r="B93" s="13" t="s">
        <v>492</v>
      </c>
      <c r="C93" s="16" t="s">
        <v>261</v>
      </c>
      <c r="D93" s="17" t="s">
        <v>493</v>
      </c>
      <c r="E93" s="13" t="s">
        <v>329</v>
      </c>
      <c r="F93" s="13" t="s">
        <v>30</v>
      </c>
      <c r="G93" s="13" t="s">
        <v>22</v>
      </c>
      <c r="H93" s="13" t="s">
        <v>442</v>
      </c>
      <c r="I93" s="14" t="s">
        <v>248</v>
      </c>
      <c r="J93" s="13">
        <v>107</v>
      </c>
      <c r="K93" s="13">
        <v>7.25</v>
      </c>
      <c r="L93" s="13">
        <v>2.89</v>
      </c>
      <c r="M93" s="13" t="s">
        <v>24</v>
      </c>
      <c r="N93" s="14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</row>
    <row r="94" spans="1:251" s="15" customFormat="1" ht="24" customHeight="1">
      <c r="A94" s="13" t="s">
        <v>914</v>
      </c>
      <c r="B94" s="13" t="s">
        <v>494</v>
      </c>
      <c r="C94" s="16" t="s">
        <v>495</v>
      </c>
      <c r="D94" s="17" t="s">
        <v>308</v>
      </c>
      <c r="E94" s="13" t="s">
        <v>496</v>
      </c>
      <c r="F94" s="13" t="s">
        <v>30</v>
      </c>
      <c r="G94" s="13" t="s">
        <v>22</v>
      </c>
      <c r="H94" s="13" t="s">
        <v>442</v>
      </c>
      <c r="I94" s="14" t="s">
        <v>248</v>
      </c>
      <c r="J94" s="13">
        <v>107</v>
      </c>
      <c r="K94" s="13">
        <v>7.13</v>
      </c>
      <c r="L94" s="13">
        <v>2.9</v>
      </c>
      <c r="M94" s="13" t="s">
        <v>24</v>
      </c>
      <c r="N94" s="14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</row>
    <row r="95" spans="1:251" s="15" customFormat="1" ht="24" customHeight="1">
      <c r="A95" s="13" t="s">
        <v>915</v>
      </c>
      <c r="B95" s="13" t="s">
        <v>497</v>
      </c>
      <c r="C95" s="16" t="s">
        <v>487</v>
      </c>
      <c r="D95" s="17" t="s">
        <v>308</v>
      </c>
      <c r="E95" s="13" t="s">
        <v>498</v>
      </c>
      <c r="F95" s="13" t="s">
        <v>30</v>
      </c>
      <c r="G95" s="13" t="s">
        <v>22</v>
      </c>
      <c r="H95" s="13" t="s">
        <v>442</v>
      </c>
      <c r="I95" s="14" t="s">
        <v>248</v>
      </c>
      <c r="J95" s="13">
        <v>107</v>
      </c>
      <c r="K95" s="13">
        <v>7.53</v>
      </c>
      <c r="L95" s="13">
        <v>3.09</v>
      </c>
      <c r="M95" s="13" t="s">
        <v>24</v>
      </c>
      <c r="N95" s="14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</row>
    <row r="96" spans="1:251" s="15" customFormat="1" ht="24" customHeight="1">
      <c r="A96" s="13" t="s">
        <v>916</v>
      </c>
      <c r="B96" s="13" t="s">
        <v>499</v>
      </c>
      <c r="C96" s="16" t="s">
        <v>500</v>
      </c>
      <c r="D96" s="17" t="s">
        <v>72</v>
      </c>
      <c r="E96" s="13" t="s">
        <v>501</v>
      </c>
      <c r="F96" s="13" t="s">
        <v>30</v>
      </c>
      <c r="G96" s="13" t="s">
        <v>22</v>
      </c>
      <c r="H96" s="13" t="s">
        <v>442</v>
      </c>
      <c r="I96" s="14" t="s">
        <v>248</v>
      </c>
      <c r="J96" s="13">
        <v>107</v>
      </c>
      <c r="K96" s="13">
        <v>6.89</v>
      </c>
      <c r="L96" s="13">
        <v>2.67</v>
      </c>
      <c r="M96" s="13" t="s">
        <v>24</v>
      </c>
      <c r="N96" s="14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</row>
    <row r="97" spans="1:251" s="15" customFormat="1" ht="24" customHeight="1">
      <c r="A97" s="13" t="s">
        <v>917</v>
      </c>
      <c r="B97" s="13" t="s">
        <v>502</v>
      </c>
      <c r="C97" s="16" t="s">
        <v>311</v>
      </c>
      <c r="D97" s="17" t="s">
        <v>74</v>
      </c>
      <c r="E97" s="13" t="s">
        <v>503</v>
      </c>
      <c r="F97" s="13" t="s">
        <v>30</v>
      </c>
      <c r="G97" s="13" t="s">
        <v>22</v>
      </c>
      <c r="H97" s="13" t="s">
        <v>442</v>
      </c>
      <c r="I97" s="14" t="s">
        <v>248</v>
      </c>
      <c r="J97" s="13">
        <v>107</v>
      </c>
      <c r="K97" s="13">
        <v>7.11</v>
      </c>
      <c r="L97" s="13">
        <v>2.82</v>
      </c>
      <c r="M97" s="13" t="s">
        <v>24</v>
      </c>
      <c r="N97" s="14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</row>
    <row r="98" spans="1:251" s="15" customFormat="1" ht="24" customHeight="1">
      <c r="A98" s="13" t="s">
        <v>918</v>
      </c>
      <c r="B98" s="13" t="s">
        <v>504</v>
      </c>
      <c r="C98" s="16" t="s">
        <v>505</v>
      </c>
      <c r="D98" s="17" t="s">
        <v>74</v>
      </c>
      <c r="E98" s="13" t="s">
        <v>506</v>
      </c>
      <c r="F98" s="13" t="s">
        <v>414</v>
      </c>
      <c r="G98" s="13" t="s">
        <v>22</v>
      </c>
      <c r="H98" s="13" t="s">
        <v>442</v>
      </c>
      <c r="I98" s="14" t="s">
        <v>248</v>
      </c>
      <c r="J98" s="13">
        <v>107</v>
      </c>
      <c r="K98" s="13">
        <v>6.78</v>
      </c>
      <c r="L98" s="13">
        <v>2.61</v>
      </c>
      <c r="M98" s="13" t="s">
        <v>24</v>
      </c>
      <c r="N98" s="14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</row>
    <row r="99" spans="1:251" s="15" customFormat="1" ht="24" customHeight="1">
      <c r="A99" s="13" t="s">
        <v>919</v>
      </c>
      <c r="B99" s="13" t="s">
        <v>507</v>
      </c>
      <c r="C99" s="16" t="s">
        <v>508</v>
      </c>
      <c r="D99" s="17" t="s">
        <v>509</v>
      </c>
      <c r="E99" s="13" t="s">
        <v>510</v>
      </c>
      <c r="F99" s="13" t="s">
        <v>456</v>
      </c>
      <c r="G99" s="13" t="s">
        <v>22</v>
      </c>
      <c r="H99" s="13" t="s">
        <v>442</v>
      </c>
      <c r="I99" s="14" t="s">
        <v>248</v>
      </c>
      <c r="J99" s="13">
        <v>107</v>
      </c>
      <c r="K99" s="13">
        <v>6.77</v>
      </c>
      <c r="L99" s="13">
        <v>2.63</v>
      </c>
      <c r="M99" s="13" t="s">
        <v>24</v>
      </c>
      <c r="N99" s="14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</row>
    <row r="100" spans="1:251" s="15" customFormat="1" ht="24" customHeight="1">
      <c r="A100" s="13" t="s">
        <v>920</v>
      </c>
      <c r="B100" s="13" t="s">
        <v>511</v>
      </c>
      <c r="C100" s="16" t="s">
        <v>512</v>
      </c>
      <c r="D100" s="17" t="s">
        <v>337</v>
      </c>
      <c r="E100" s="13" t="s">
        <v>513</v>
      </c>
      <c r="F100" s="13" t="s">
        <v>30</v>
      </c>
      <c r="G100" s="13" t="s">
        <v>22</v>
      </c>
      <c r="H100" s="13" t="s">
        <v>442</v>
      </c>
      <c r="I100" s="14" t="s">
        <v>248</v>
      </c>
      <c r="J100" s="13">
        <v>107</v>
      </c>
      <c r="K100" s="13">
        <v>7.41</v>
      </c>
      <c r="L100" s="13">
        <v>3.02</v>
      </c>
      <c r="M100" s="13" t="s">
        <v>24</v>
      </c>
      <c r="N100" s="14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</row>
    <row r="101" spans="1:251" s="15" customFormat="1" ht="24" customHeight="1">
      <c r="A101" s="13" t="s">
        <v>921</v>
      </c>
      <c r="B101" s="13" t="s">
        <v>514</v>
      </c>
      <c r="C101" s="16" t="s">
        <v>56</v>
      </c>
      <c r="D101" s="17" t="s">
        <v>337</v>
      </c>
      <c r="E101" s="13" t="s">
        <v>515</v>
      </c>
      <c r="F101" s="13" t="s">
        <v>30</v>
      </c>
      <c r="G101" s="13" t="s">
        <v>22</v>
      </c>
      <c r="H101" s="13" t="s">
        <v>442</v>
      </c>
      <c r="I101" s="14" t="s">
        <v>248</v>
      </c>
      <c r="J101" s="13">
        <v>107</v>
      </c>
      <c r="K101" s="13">
        <v>7.21</v>
      </c>
      <c r="L101" s="13">
        <v>2.89</v>
      </c>
      <c r="M101" s="13" t="s">
        <v>24</v>
      </c>
      <c r="N101" s="14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</row>
    <row r="102" spans="1:251" s="15" customFormat="1" ht="24" customHeight="1">
      <c r="A102" s="13" t="s">
        <v>922</v>
      </c>
      <c r="B102" s="13" t="s">
        <v>516</v>
      </c>
      <c r="C102" s="16" t="s">
        <v>517</v>
      </c>
      <c r="D102" s="17" t="s">
        <v>178</v>
      </c>
      <c r="E102" s="13" t="s">
        <v>518</v>
      </c>
      <c r="F102" s="13" t="s">
        <v>30</v>
      </c>
      <c r="G102" s="13" t="s">
        <v>22</v>
      </c>
      <c r="H102" s="13" t="s">
        <v>442</v>
      </c>
      <c r="I102" s="14" t="s">
        <v>248</v>
      </c>
      <c r="J102" s="13">
        <v>107</v>
      </c>
      <c r="K102" s="13">
        <v>7.73</v>
      </c>
      <c r="L102" s="13">
        <v>3.13</v>
      </c>
      <c r="M102" s="13" t="s">
        <v>24</v>
      </c>
      <c r="N102" s="14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</row>
    <row r="103" spans="1:251" s="15" customFormat="1" ht="24" customHeight="1">
      <c r="A103" s="13" t="s">
        <v>923</v>
      </c>
      <c r="B103" s="13" t="s">
        <v>519</v>
      </c>
      <c r="C103" s="16" t="s">
        <v>520</v>
      </c>
      <c r="D103" s="17" t="s">
        <v>233</v>
      </c>
      <c r="E103" s="13" t="s">
        <v>521</v>
      </c>
      <c r="F103" s="13" t="s">
        <v>522</v>
      </c>
      <c r="G103" s="13" t="s">
        <v>22</v>
      </c>
      <c r="H103" s="13" t="s">
        <v>442</v>
      </c>
      <c r="I103" s="14" t="s">
        <v>248</v>
      </c>
      <c r="J103" s="13">
        <v>107</v>
      </c>
      <c r="K103" s="13">
        <v>7.11</v>
      </c>
      <c r="L103" s="13">
        <v>2.86</v>
      </c>
      <c r="M103" s="13" t="s">
        <v>24</v>
      </c>
      <c r="N103" s="14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  <c r="IQ103" s="11"/>
    </row>
    <row r="104" spans="1:251" s="15" customFormat="1" ht="24" customHeight="1">
      <c r="A104" s="13" t="s">
        <v>924</v>
      </c>
      <c r="B104" s="13" t="s">
        <v>523</v>
      </c>
      <c r="C104" s="16" t="s">
        <v>139</v>
      </c>
      <c r="D104" s="17" t="s">
        <v>524</v>
      </c>
      <c r="E104" s="13" t="s">
        <v>525</v>
      </c>
      <c r="F104" s="13" t="s">
        <v>30</v>
      </c>
      <c r="G104" s="13" t="s">
        <v>22</v>
      </c>
      <c r="H104" s="13" t="s">
        <v>442</v>
      </c>
      <c r="I104" s="14" t="s">
        <v>248</v>
      </c>
      <c r="J104" s="13">
        <v>107</v>
      </c>
      <c r="K104" s="13">
        <v>7.32</v>
      </c>
      <c r="L104" s="13">
        <v>2.96</v>
      </c>
      <c r="M104" s="13" t="s">
        <v>24</v>
      </c>
      <c r="N104" s="14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</row>
    <row r="105" spans="1:251" s="15" customFormat="1" ht="24" customHeight="1">
      <c r="A105" s="13" t="s">
        <v>925</v>
      </c>
      <c r="B105" s="13" t="s">
        <v>526</v>
      </c>
      <c r="C105" s="16" t="s">
        <v>527</v>
      </c>
      <c r="D105" s="17" t="s">
        <v>528</v>
      </c>
      <c r="E105" s="13" t="s">
        <v>529</v>
      </c>
      <c r="F105" s="13" t="s">
        <v>30</v>
      </c>
      <c r="G105" s="13" t="s">
        <v>22</v>
      </c>
      <c r="H105" s="13" t="s">
        <v>442</v>
      </c>
      <c r="I105" s="14" t="s">
        <v>248</v>
      </c>
      <c r="J105" s="13">
        <v>107</v>
      </c>
      <c r="K105" s="13">
        <v>7.28</v>
      </c>
      <c r="L105" s="13">
        <v>2.92</v>
      </c>
      <c r="M105" s="13" t="s">
        <v>24</v>
      </c>
      <c r="N105" s="14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</row>
    <row r="106" spans="1:251" s="15" customFormat="1" ht="24" customHeight="1">
      <c r="A106" s="13" t="s">
        <v>926</v>
      </c>
      <c r="B106" s="13" t="s">
        <v>530</v>
      </c>
      <c r="C106" s="16" t="s">
        <v>531</v>
      </c>
      <c r="D106" s="17" t="s">
        <v>204</v>
      </c>
      <c r="E106" s="13" t="s">
        <v>122</v>
      </c>
      <c r="F106" s="13" t="s">
        <v>30</v>
      </c>
      <c r="G106" s="13" t="s">
        <v>22</v>
      </c>
      <c r="H106" s="13" t="s">
        <v>442</v>
      </c>
      <c r="I106" s="14" t="s">
        <v>248</v>
      </c>
      <c r="J106" s="13">
        <v>107</v>
      </c>
      <c r="K106" s="13">
        <v>7.3</v>
      </c>
      <c r="L106" s="13">
        <v>2.92</v>
      </c>
      <c r="M106" s="13" t="s">
        <v>24</v>
      </c>
      <c r="N106" s="14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</row>
    <row r="107" spans="1:251" s="15" customFormat="1" ht="24" customHeight="1">
      <c r="A107" s="13" t="s">
        <v>927</v>
      </c>
      <c r="B107" s="13" t="s">
        <v>532</v>
      </c>
      <c r="C107" s="16" t="s">
        <v>203</v>
      </c>
      <c r="D107" s="17" t="s">
        <v>204</v>
      </c>
      <c r="E107" s="13" t="s">
        <v>533</v>
      </c>
      <c r="F107" s="13" t="s">
        <v>534</v>
      </c>
      <c r="G107" s="13" t="s">
        <v>22</v>
      </c>
      <c r="H107" s="13" t="s">
        <v>442</v>
      </c>
      <c r="I107" s="14" t="s">
        <v>248</v>
      </c>
      <c r="J107" s="13">
        <v>107</v>
      </c>
      <c r="K107" s="13">
        <v>7.53</v>
      </c>
      <c r="L107" s="13">
        <v>3.07</v>
      </c>
      <c r="M107" s="13" t="s">
        <v>24</v>
      </c>
      <c r="N107" s="14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</row>
    <row r="108" spans="1:251" s="15" customFormat="1" ht="24" customHeight="1">
      <c r="A108" s="13" t="s">
        <v>928</v>
      </c>
      <c r="B108" s="13" t="s">
        <v>535</v>
      </c>
      <c r="C108" s="16" t="s">
        <v>65</v>
      </c>
      <c r="D108" s="17" t="s">
        <v>28</v>
      </c>
      <c r="E108" s="13" t="s">
        <v>536</v>
      </c>
      <c r="F108" s="13" t="s">
        <v>396</v>
      </c>
      <c r="G108" s="13" t="s">
        <v>22</v>
      </c>
      <c r="H108" s="13" t="s">
        <v>537</v>
      </c>
      <c r="I108" s="14" t="s">
        <v>538</v>
      </c>
      <c r="J108" s="13">
        <v>99</v>
      </c>
      <c r="K108" s="13">
        <v>7.58</v>
      </c>
      <c r="L108" s="13">
        <v>3.04</v>
      </c>
      <c r="M108" s="13" t="s">
        <v>24</v>
      </c>
      <c r="N108" s="14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</row>
    <row r="109" spans="1:251" s="15" customFormat="1" ht="24" customHeight="1">
      <c r="A109" s="13" t="s">
        <v>929</v>
      </c>
      <c r="B109" s="13" t="s">
        <v>539</v>
      </c>
      <c r="C109" s="16" t="s">
        <v>540</v>
      </c>
      <c r="D109" s="17" t="s">
        <v>472</v>
      </c>
      <c r="E109" s="13" t="s">
        <v>541</v>
      </c>
      <c r="F109" s="13" t="s">
        <v>30</v>
      </c>
      <c r="G109" s="13" t="s">
        <v>22</v>
      </c>
      <c r="H109" s="13" t="s">
        <v>537</v>
      </c>
      <c r="I109" s="14" t="s">
        <v>538</v>
      </c>
      <c r="J109" s="13">
        <v>99</v>
      </c>
      <c r="K109" s="13">
        <v>8.26</v>
      </c>
      <c r="L109" s="13">
        <v>3.44</v>
      </c>
      <c r="M109" s="13" t="s">
        <v>31</v>
      </c>
      <c r="N109" s="14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</row>
    <row r="110" spans="1:251" s="15" customFormat="1" ht="24" customHeight="1">
      <c r="A110" s="13" t="s">
        <v>930</v>
      </c>
      <c r="B110" s="13" t="s">
        <v>542</v>
      </c>
      <c r="C110" s="16" t="s">
        <v>543</v>
      </c>
      <c r="D110" s="17" t="s">
        <v>544</v>
      </c>
      <c r="E110" s="13" t="s">
        <v>545</v>
      </c>
      <c r="F110" s="13" t="s">
        <v>30</v>
      </c>
      <c r="G110" s="13" t="s">
        <v>40</v>
      </c>
      <c r="H110" s="13" t="s">
        <v>537</v>
      </c>
      <c r="I110" s="14" t="s">
        <v>538</v>
      </c>
      <c r="J110" s="13">
        <v>99</v>
      </c>
      <c r="K110" s="13">
        <v>6.44</v>
      </c>
      <c r="L110" s="13">
        <v>2.35</v>
      </c>
      <c r="M110" s="13" t="s">
        <v>41</v>
      </c>
      <c r="N110" s="14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</row>
    <row r="111" spans="1:251" s="15" customFormat="1" ht="24" customHeight="1">
      <c r="A111" s="13" t="s">
        <v>931</v>
      </c>
      <c r="B111" s="13" t="s">
        <v>546</v>
      </c>
      <c r="C111" s="16" t="s">
        <v>547</v>
      </c>
      <c r="D111" s="17" t="s">
        <v>548</v>
      </c>
      <c r="E111" s="13" t="s">
        <v>549</v>
      </c>
      <c r="F111" s="13" t="s">
        <v>30</v>
      </c>
      <c r="G111" s="13" t="s">
        <v>22</v>
      </c>
      <c r="H111" s="13" t="s">
        <v>537</v>
      </c>
      <c r="I111" s="14" t="s">
        <v>538</v>
      </c>
      <c r="J111" s="13">
        <v>99</v>
      </c>
      <c r="K111" s="13">
        <v>7.2</v>
      </c>
      <c r="L111" s="13">
        <v>2.88</v>
      </c>
      <c r="M111" s="13" t="s">
        <v>24</v>
      </c>
      <c r="N111" s="14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</row>
    <row r="112" spans="1:251" s="15" customFormat="1" ht="24" customHeight="1">
      <c r="A112" s="13" t="s">
        <v>932</v>
      </c>
      <c r="B112" s="13" t="s">
        <v>550</v>
      </c>
      <c r="C112" s="16" t="s">
        <v>551</v>
      </c>
      <c r="D112" s="17" t="s">
        <v>552</v>
      </c>
      <c r="E112" s="13" t="s">
        <v>553</v>
      </c>
      <c r="F112" s="13" t="s">
        <v>30</v>
      </c>
      <c r="G112" s="13" t="s">
        <v>22</v>
      </c>
      <c r="H112" s="13" t="s">
        <v>537</v>
      </c>
      <c r="I112" s="14" t="s">
        <v>538</v>
      </c>
      <c r="J112" s="13">
        <v>99</v>
      </c>
      <c r="K112" s="13">
        <v>7.07</v>
      </c>
      <c r="L112" s="13">
        <v>2.77</v>
      </c>
      <c r="M112" s="13" t="s">
        <v>24</v>
      </c>
      <c r="N112" s="14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  <c r="IP112" s="11"/>
      <c r="IQ112" s="11"/>
    </row>
    <row r="113" spans="1:251" s="15" customFormat="1" ht="24" customHeight="1">
      <c r="A113" s="13" t="s">
        <v>933</v>
      </c>
      <c r="B113" s="13" t="s">
        <v>554</v>
      </c>
      <c r="C113" s="16" t="s">
        <v>139</v>
      </c>
      <c r="D113" s="17" t="s">
        <v>312</v>
      </c>
      <c r="E113" s="13" t="s">
        <v>555</v>
      </c>
      <c r="F113" s="13" t="s">
        <v>522</v>
      </c>
      <c r="G113" s="13" t="s">
        <v>22</v>
      </c>
      <c r="H113" s="13" t="s">
        <v>537</v>
      </c>
      <c r="I113" s="14" t="s">
        <v>538</v>
      </c>
      <c r="J113" s="13">
        <v>99</v>
      </c>
      <c r="K113" s="13">
        <v>7.16</v>
      </c>
      <c r="L113" s="13">
        <v>2.83</v>
      </c>
      <c r="M113" s="13" t="s">
        <v>24</v>
      </c>
      <c r="N113" s="14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</row>
    <row r="114" spans="1:251" s="15" customFormat="1" ht="24" customHeight="1">
      <c r="A114" s="13" t="s">
        <v>934</v>
      </c>
      <c r="B114" s="13" t="s">
        <v>556</v>
      </c>
      <c r="C114" s="16" t="s">
        <v>471</v>
      </c>
      <c r="D114" s="17" t="s">
        <v>77</v>
      </c>
      <c r="E114" s="13" t="s">
        <v>557</v>
      </c>
      <c r="F114" s="13" t="s">
        <v>30</v>
      </c>
      <c r="G114" s="13" t="s">
        <v>22</v>
      </c>
      <c r="H114" s="13" t="s">
        <v>537</v>
      </c>
      <c r="I114" s="14" t="s">
        <v>538</v>
      </c>
      <c r="J114" s="13">
        <v>99</v>
      </c>
      <c r="K114" s="13">
        <v>7.43</v>
      </c>
      <c r="L114" s="13">
        <v>3</v>
      </c>
      <c r="M114" s="13" t="s">
        <v>24</v>
      </c>
      <c r="N114" s="14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1"/>
    </row>
    <row r="115" spans="1:251" s="15" customFormat="1" ht="24" customHeight="1">
      <c r="A115" s="13" t="s">
        <v>935</v>
      </c>
      <c r="B115" s="13" t="s">
        <v>558</v>
      </c>
      <c r="C115" s="16" t="s">
        <v>559</v>
      </c>
      <c r="D115" s="17" t="s">
        <v>560</v>
      </c>
      <c r="E115" s="13" t="s">
        <v>561</v>
      </c>
      <c r="F115" s="13" t="s">
        <v>562</v>
      </c>
      <c r="G115" s="13" t="s">
        <v>22</v>
      </c>
      <c r="H115" s="13" t="s">
        <v>537</v>
      </c>
      <c r="I115" s="14" t="s">
        <v>538</v>
      </c>
      <c r="J115" s="13">
        <v>99</v>
      </c>
      <c r="K115" s="13">
        <v>6.86</v>
      </c>
      <c r="L115" s="13">
        <v>2.71</v>
      </c>
      <c r="M115" s="13" t="s">
        <v>24</v>
      </c>
      <c r="N115" s="14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  <c r="IP115" s="11"/>
      <c r="IQ115" s="11"/>
    </row>
    <row r="116" spans="1:251" s="15" customFormat="1" ht="24" customHeight="1">
      <c r="A116" s="13" t="s">
        <v>936</v>
      </c>
      <c r="B116" s="13" t="s">
        <v>563</v>
      </c>
      <c r="C116" s="16" t="s">
        <v>564</v>
      </c>
      <c r="D116" s="17" t="s">
        <v>565</v>
      </c>
      <c r="E116" s="13" t="s">
        <v>566</v>
      </c>
      <c r="F116" s="13" t="s">
        <v>130</v>
      </c>
      <c r="G116" s="13" t="s">
        <v>40</v>
      </c>
      <c r="H116" s="13" t="s">
        <v>537</v>
      </c>
      <c r="I116" s="14" t="s">
        <v>538</v>
      </c>
      <c r="J116" s="13">
        <v>99</v>
      </c>
      <c r="K116" s="13">
        <v>7.17</v>
      </c>
      <c r="L116" s="13">
        <v>2.9</v>
      </c>
      <c r="M116" s="13" t="s">
        <v>24</v>
      </c>
      <c r="N116" s="14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</row>
    <row r="117" spans="1:251" s="15" customFormat="1" ht="24" customHeight="1">
      <c r="A117" s="13" t="s">
        <v>937</v>
      </c>
      <c r="B117" s="13" t="s">
        <v>567</v>
      </c>
      <c r="C117" s="16" t="s">
        <v>568</v>
      </c>
      <c r="D117" s="17" t="s">
        <v>178</v>
      </c>
      <c r="E117" s="13" t="s">
        <v>569</v>
      </c>
      <c r="F117" s="13" t="s">
        <v>30</v>
      </c>
      <c r="G117" s="13" t="s">
        <v>22</v>
      </c>
      <c r="H117" s="13" t="s">
        <v>537</v>
      </c>
      <c r="I117" s="14" t="s">
        <v>538</v>
      </c>
      <c r="J117" s="13">
        <v>99</v>
      </c>
      <c r="K117" s="13">
        <v>7.14</v>
      </c>
      <c r="L117" s="13">
        <v>2.87</v>
      </c>
      <c r="M117" s="13" t="s">
        <v>24</v>
      </c>
      <c r="N117" s="14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1"/>
      <c r="IO117" s="11"/>
      <c r="IP117" s="11"/>
      <c r="IQ117" s="11"/>
    </row>
    <row r="118" spans="1:251" s="15" customFormat="1" ht="24" customHeight="1">
      <c r="A118" s="13" t="s">
        <v>938</v>
      </c>
      <c r="B118" s="13" t="s">
        <v>570</v>
      </c>
      <c r="C118" s="16" t="s">
        <v>571</v>
      </c>
      <c r="D118" s="17" t="s">
        <v>178</v>
      </c>
      <c r="E118" s="13" t="s">
        <v>572</v>
      </c>
      <c r="F118" s="13" t="s">
        <v>125</v>
      </c>
      <c r="G118" s="13" t="s">
        <v>22</v>
      </c>
      <c r="H118" s="13" t="s">
        <v>537</v>
      </c>
      <c r="I118" s="14" t="s">
        <v>538</v>
      </c>
      <c r="J118" s="13">
        <v>99</v>
      </c>
      <c r="K118" s="13">
        <v>6.76</v>
      </c>
      <c r="L118" s="13">
        <v>2.6</v>
      </c>
      <c r="M118" s="13" t="s">
        <v>24</v>
      </c>
      <c r="N118" s="14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  <c r="IL118" s="11"/>
      <c r="IM118" s="11"/>
      <c r="IN118" s="11"/>
      <c r="IO118" s="11"/>
      <c r="IP118" s="11"/>
      <c r="IQ118" s="11"/>
    </row>
    <row r="119" spans="1:251" s="15" customFormat="1" ht="24" customHeight="1">
      <c r="A119" s="13" t="s">
        <v>939</v>
      </c>
      <c r="B119" s="13" t="s">
        <v>573</v>
      </c>
      <c r="C119" s="16" t="s">
        <v>266</v>
      </c>
      <c r="D119" s="17" t="s">
        <v>178</v>
      </c>
      <c r="E119" s="13" t="s">
        <v>574</v>
      </c>
      <c r="F119" s="13" t="s">
        <v>30</v>
      </c>
      <c r="G119" s="13" t="s">
        <v>22</v>
      </c>
      <c r="H119" s="13" t="s">
        <v>537</v>
      </c>
      <c r="I119" s="14" t="s">
        <v>538</v>
      </c>
      <c r="J119" s="13">
        <v>99</v>
      </c>
      <c r="K119" s="13">
        <v>7.53</v>
      </c>
      <c r="L119" s="13">
        <v>3.05</v>
      </c>
      <c r="M119" s="13" t="s">
        <v>24</v>
      </c>
      <c r="N119" s="14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  <c r="IQ119" s="11"/>
    </row>
    <row r="120" spans="1:251" s="15" customFormat="1" ht="24" customHeight="1">
      <c r="A120" s="13" t="s">
        <v>940</v>
      </c>
      <c r="B120" s="13" t="s">
        <v>575</v>
      </c>
      <c r="C120" s="16" t="s">
        <v>576</v>
      </c>
      <c r="D120" s="17" t="s">
        <v>577</v>
      </c>
      <c r="E120" s="13" t="s">
        <v>578</v>
      </c>
      <c r="F120" s="13" t="s">
        <v>30</v>
      </c>
      <c r="G120" s="13" t="s">
        <v>22</v>
      </c>
      <c r="H120" s="13" t="s">
        <v>579</v>
      </c>
      <c r="I120" s="14" t="s">
        <v>580</v>
      </c>
      <c r="J120" s="13">
        <v>104</v>
      </c>
      <c r="K120" s="13">
        <v>7.76</v>
      </c>
      <c r="L120" s="13">
        <v>3.26</v>
      </c>
      <c r="M120" s="13" t="s">
        <v>31</v>
      </c>
      <c r="N120" s="14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  <c r="IP120" s="11"/>
      <c r="IQ120" s="11"/>
    </row>
    <row r="121" spans="1:251" s="15" customFormat="1" ht="24" customHeight="1">
      <c r="A121" s="13" t="s">
        <v>941</v>
      </c>
      <c r="B121" s="13" t="s">
        <v>581</v>
      </c>
      <c r="C121" s="16" t="s">
        <v>582</v>
      </c>
      <c r="D121" s="17" t="s">
        <v>88</v>
      </c>
      <c r="E121" s="13" t="s">
        <v>583</v>
      </c>
      <c r="F121" s="13" t="s">
        <v>30</v>
      </c>
      <c r="G121" s="13" t="s">
        <v>22</v>
      </c>
      <c r="H121" s="13" t="s">
        <v>579</v>
      </c>
      <c r="I121" s="14" t="s">
        <v>580</v>
      </c>
      <c r="J121" s="13">
        <v>104</v>
      </c>
      <c r="K121" s="13">
        <v>7.38</v>
      </c>
      <c r="L121" s="13">
        <v>3.01</v>
      </c>
      <c r="M121" s="13" t="s">
        <v>24</v>
      </c>
      <c r="N121" s="14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  <c r="IK121" s="11"/>
      <c r="IL121" s="11"/>
      <c r="IM121" s="11"/>
      <c r="IN121" s="11"/>
      <c r="IO121" s="11"/>
      <c r="IP121" s="11"/>
      <c r="IQ121" s="11"/>
    </row>
    <row r="122" spans="1:251" s="15" customFormat="1" ht="24" customHeight="1">
      <c r="A122" s="13" t="s">
        <v>942</v>
      </c>
      <c r="B122" s="13" t="s">
        <v>584</v>
      </c>
      <c r="C122" s="16" t="s">
        <v>585</v>
      </c>
      <c r="D122" s="17" t="s">
        <v>88</v>
      </c>
      <c r="E122" s="13" t="s">
        <v>586</v>
      </c>
      <c r="F122" s="13" t="s">
        <v>30</v>
      </c>
      <c r="G122" s="13" t="s">
        <v>22</v>
      </c>
      <c r="H122" s="13" t="s">
        <v>579</v>
      </c>
      <c r="I122" s="14" t="s">
        <v>580</v>
      </c>
      <c r="J122" s="13">
        <v>104</v>
      </c>
      <c r="K122" s="13">
        <v>6.8</v>
      </c>
      <c r="L122" s="13">
        <v>2.64</v>
      </c>
      <c r="M122" s="13" t="s">
        <v>24</v>
      </c>
      <c r="N122" s="14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</row>
    <row r="123" spans="1:251" s="15" customFormat="1" ht="24" customHeight="1">
      <c r="A123" s="13" t="s">
        <v>943</v>
      </c>
      <c r="B123" s="13" t="s">
        <v>587</v>
      </c>
      <c r="C123" s="16" t="s">
        <v>588</v>
      </c>
      <c r="D123" s="17" t="s">
        <v>102</v>
      </c>
      <c r="E123" s="13" t="s">
        <v>589</v>
      </c>
      <c r="F123" s="13" t="s">
        <v>30</v>
      </c>
      <c r="G123" s="13" t="s">
        <v>22</v>
      </c>
      <c r="H123" s="13" t="s">
        <v>579</v>
      </c>
      <c r="I123" s="14" t="s">
        <v>580</v>
      </c>
      <c r="J123" s="13">
        <v>104</v>
      </c>
      <c r="K123" s="13">
        <v>6.6</v>
      </c>
      <c r="L123" s="13">
        <v>2.47</v>
      </c>
      <c r="M123" s="13" t="s">
        <v>41</v>
      </c>
      <c r="N123" s="14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  <c r="IL123" s="11"/>
      <c r="IM123" s="11"/>
      <c r="IN123" s="11"/>
      <c r="IO123" s="11"/>
      <c r="IP123" s="11"/>
      <c r="IQ123" s="11"/>
    </row>
    <row r="124" spans="1:251" s="15" customFormat="1" ht="24" customHeight="1">
      <c r="A124" s="13" t="s">
        <v>944</v>
      </c>
      <c r="B124" s="13" t="s">
        <v>590</v>
      </c>
      <c r="C124" s="16" t="s">
        <v>591</v>
      </c>
      <c r="D124" s="17" t="s">
        <v>102</v>
      </c>
      <c r="E124" s="13" t="s">
        <v>385</v>
      </c>
      <c r="F124" s="13" t="s">
        <v>30</v>
      </c>
      <c r="G124" s="13" t="s">
        <v>22</v>
      </c>
      <c r="H124" s="13" t="s">
        <v>579</v>
      </c>
      <c r="I124" s="14" t="s">
        <v>580</v>
      </c>
      <c r="J124" s="13">
        <v>104</v>
      </c>
      <c r="K124" s="13">
        <v>8.64</v>
      </c>
      <c r="L124" s="13">
        <v>3.67</v>
      </c>
      <c r="M124" s="13" t="s">
        <v>592</v>
      </c>
      <c r="N124" s="14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  <c r="IO124" s="11"/>
      <c r="IP124" s="11"/>
      <c r="IQ124" s="11"/>
    </row>
    <row r="125" spans="1:251" s="15" customFormat="1" ht="24" customHeight="1">
      <c r="A125" s="13" t="s">
        <v>945</v>
      </c>
      <c r="B125" s="13" t="s">
        <v>593</v>
      </c>
      <c r="C125" s="16" t="s">
        <v>594</v>
      </c>
      <c r="D125" s="17" t="s">
        <v>595</v>
      </c>
      <c r="E125" s="13" t="s">
        <v>596</v>
      </c>
      <c r="F125" s="13" t="s">
        <v>522</v>
      </c>
      <c r="G125" s="13" t="s">
        <v>22</v>
      </c>
      <c r="H125" s="13" t="s">
        <v>579</v>
      </c>
      <c r="I125" s="14" t="s">
        <v>580</v>
      </c>
      <c r="J125" s="13">
        <v>104</v>
      </c>
      <c r="K125" s="13">
        <v>7.9</v>
      </c>
      <c r="L125" s="13">
        <v>3.31</v>
      </c>
      <c r="M125" s="13" t="s">
        <v>24</v>
      </c>
      <c r="N125" s="14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  <c r="IL125" s="11"/>
      <c r="IM125" s="11"/>
      <c r="IN125" s="11"/>
      <c r="IO125" s="11"/>
      <c r="IP125" s="11"/>
      <c r="IQ125" s="11"/>
    </row>
    <row r="126" spans="1:251" s="15" customFormat="1" ht="24" customHeight="1">
      <c r="A126" s="13" t="s">
        <v>946</v>
      </c>
      <c r="B126" s="13" t="s">
        <v>597</v>
      </c>
      <c r="C126" s="16" t="s">
        <v>65</v>
      </c>
      <c r="D126" s="17" t="s">
        <v>112</v>
      </c>
      <c r="E126" s="13" t="s">
        <v>598</v>
      </c>
      <c r="F126" s="13" t="s">
        <v>30</v>
      </c>
      <c r="G126" s="13" t="s">
        <v>22</v>
      </c>
      <c r="H126" s="13" t="s">
        <v>579</v>
      </c>
      <c r="I126" s="14" t="s">
        <v>580</v>
      </c>
      <c r="J126" s="13">
        <v>104</v>
      </c>
      <c r="K126" s="13">
        <v>6.58</v>
      </c>
      <c r="L126" s="13">
        <v>2.5</v>
      </c>
      <c r="M126" s="13" t="s">
        <v>24</v>
      </c>
      <c r="N126" s="14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  <c r="IL126" s="11"/>
      <c r="IM126" s="11"/>
      <c r="IN126" s="11"/>
      <c r="IO126" s="11"/>
      <c r="IP126" s="11"/>
      <c r="IQ126" s="11"/>
    </row>
    <row r="127" spans="1:251" s="15" customFormat="1" ht="24" customHeight="1">
      <c r="A127" s="13" t="s">
        <v>947</v>
      </c>
      <c r="B127" s="13" t="s">
        <v>599</v>
      </c>
      <c r="C127" s="16" t="s">
        <v>600</v>
      </c>
      <c r="D127" s="17" t="s">
        <v>402</v>
      </c>
      <c r="E127" s="13" t="s">
        <v>601</v>
      </c>
      <c r="F127" s="13" t="s">
        <v>30</v>
      </c>
      <c r="G127" s="13" t="s">
        <v>22</v>
      </c>
      <c r="H127" s="13" t="s">
        <v>579</v>
      </c>
      <c r="I127" s="14" t="s">
        <v>580</v>
      </c>
      <c r="J127" s="13">
        <v>104</v>
      </c>
      <c r="K127" s="13">
        <v>6.52</v>
      </c>
      <c r="L127" s="13">
        <v>2.5</v>
      </c>
      <c r="M127" s="13" t="s">
        <v>24</v>
      </c>
      <c r="N127" s="14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  <c r="IQ127" s="11"/>
    </row>
    <row r="128" spans="1:251" s="15" customFormat="1" ht="24" customHeight="1">
      <c r="A128" s="13" t="s">
        <v>948</v>
      </c>
      <c r="B128" s="13" t="s">
        <v>602</v>
      </c>
      <c r="C128" s="16" t="s">
        <v>603</v>
      </c>
      <c r="D128" s="17" t="s">
        <v>402</v>
      </c>
      <c r="E128" s="13" t="s">
        <v>604</v>
      </c>
      <c r="F128" s="13" t="s">
        <v>30</v>
      </c>
      <c r="G128" s="13" t="s">
        <v>22</v>
      </c>
      <c r="H128" s="13" t="s">
        <v>579</v>
      </c>
      <c r="I128" s="14" t="s">
        <v>580</v>
      </c>
      <c r="J128" s="13">
        <v>104</v>
      </c>
      <c r="K128" s="13">
        <v>6.29</v>
      </c>
      <c r="L128" s="13">
        <v>2.28</v>
      </c>
      <c r="M128" s="13" t="s">
        <v>41</v>
      </c>
      <c r="N128" s="14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  <c r="II128" s="11"/>
      <c r="IJ128" s="11"/>
      <c r="IK128" s="11"/>
      <c r="IL128" s="11"/>
      <c r="IM128" s="11"/>
      <c r="IN128" s="11"/>
      <c r="IO128" s="11"/>
      <c r="IP128" s="11"/>
      <c r="IQ128" s="11"/>
    </row>
    <row r="129" spans="1:251" s="15" customFormat="1" ht="24" customHeight="1">
      <c r="A129" s="13" t="s">
        <v>949</v>
      </c>
      <c r="B129" s="13" t="s">
        <v>605</v>
      </c>
      <c r="C129" s="16" t="s">
        <v>606</v>
      </c>
      <c r="D129" s="17" t="s">
        <v>38</v>
      </c>
      <c r="E129" s="13" t="s">
        <v>607</v>
      </c>
      <c r="F129" s="13" t="s">
        <v>30</v>
      </c>
      <c r="G129" s="13" t="s">
        <v>22</v>
      </c>
      <c r="H129" s="13" t="s">
        <v>579</v>
      </c>
      <c r="I129" s="14" t="s">
        <v>580</v>
      </c>
      <c r="J129" s="13">
        <v>104</v>
      </c>
      <c r="K129" s="13">
        <v>7.68</v>
      </c>
      <c r="L129" s="13">
        <v>3.21</v>
      </c>
      <c r="M129" s="13" t="s">
        <v>31</v>
      </c>
      <c r="N129" s="14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  <c r="IF129" s="11"/>
      <c r="IG129" s="11"/>
      <c r="IH129" s="11"/>
      <c r="II129" s="11"/>
      <c r="IJ129" s="11"/>
      <c r="IK129" s="11"/>
      <c r="IL129" s="11"/>
      <c r="IM129" s="11"/>
      <c r="IN129" s="11"/>
      <c r="IO129" s="11"/>
      <c r="IP129" s="11"/>
      <c r="IQ129" s="11"/>
    </row>
    <row r="130" spans="1:251" s="15" customFormat="1" ht="24" customHeight="1">
      <c r="A130" s="13" t="s">
        <v>950</v>
      </c>
      <c r="B130" s="13" t="s">
        <v>608</v>
      </c>
      <c r="C130" s="16" t="s">
        <v>139</v>
      </c>
      <c r="D130" s="17" t="s">
        <v>484</v>
      </c>
      <c r="E130" s="13" t="s">
        <v>121</v>
      </c>
      <c r="F130" s="13" t="s">
        <v>197</v>
      </c>
      <c r="G130" s="13" t="s">
        <v>22</v>
      </c>
      <c r="H130" s="13" t="s">
        <v>579</v>
      </c>
      <c r="I130" s="14" t="s">
        <v>580</v>
      </c>
      <c r="J130" s="13">
        <v>104</v>
      </c>
      <c r="K130" s="13">
        <v>6.66</v>
      </c>
      <c r="L130" s="13">
        <v>2.54</v>
      </c>
      <c r="M130" s="13" t="s">
        <v>24</v>
      </c>
      <c r="N130" s="14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  <c r="II130" s="11"/>
      <c r="IJ130" s="11"/>
      <c r="IK130" s="11"/>
      <c r="IL130" s="11"/>
      <c r="IM130" s="11"/>
      <c r="IN130" s="11"/>
      <c r="IO130" s="11"/>
      <c r="IP130" s="11"/>
      <c r="IQ130" s="11"/>
    </row>
    <row r="131" spans="1:251" s="15" customFormat="1" ht="24" customHeight="1">
      <c r="A131" s="13" t="s">
        <v>951</v>
      </c>
      <c r="B131" s="13" t="s">
        <v>609</v>
      </c>
      <c r="C131" s="16" t="s">
        <v>436</v>
      </c>
      <c r="D131" s="17" t="s">
        <v>53</v>
      </c>
      <c r="E131" s="13" t="s">
        <v>610</v>
      </c>
      <c r="F131" s="13" t="s">
        <v>30</v>
      </c>
      <c r="G131" s="13" t="s">
        <v>22</v>
      </c>
      <c r="H131" s="13" t="s">
        <v>579</v>
      </c>
      <c r="I131" s="14" t="s">
        <v>580</v>
      </c>
      <c r="J131" s="13">
        <v>104</v>
      </c>
      <c r="K131" s="13">
        <v>6.58</v>
      </c>
      <c r="L131" s="13">
        <v>2.48</v>
      </c>
      <c r="M131" s="13" t="s">
        <v>41</v>
      </c>
      <c r="N131" s="14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11"/>
      <c r="HQ131" s="11"/>
      <c r="HR131" s="11"/>
      <c r="HS131" s="11"/>
      <c r="HT131" s="11"/>
      <c r="HU131" s="11"/>
      <c r="HV131" s="11"/>
      <c r="HW131" s="11"/>
      <c r="HX131" s="11"/>
      <c r="HY131" s="11"/>
      <c r="HZ131" s="11"/>
      <c r="IA131" s="11"/>
      <c r="IB131" s="11"/>
      <c r="IC131" s="11"/>
      <c r="ID131" s="11"/>
      <c r="IE131" s="11"/>
      <c r="IF131" s="11"/>
      <c r="IG131" s="11"/>
      <c r="IH131" s="11"/>
      <c r="II131" s="11"/>
      <c r="IJ131" s="11"/>
      <c r="IK131" s="11"/>
      <c r="IL131" s="11"/>
      <c r="IM131" s="11"/>
      <c r="IN131" s="11"/>
      <c r="IO131" s="11"/>
      <c r="IP131" s="11"/>
      <c r="IQ131" s="11"/>
    </row>
    <row r="132" spans="1:251" s="15" customFormat="1" ht="24" customHeight="1">
      <c r="A132" s="13" t="s">
        <v>952</v>
      </c>
      <c r="B132" s="13" t="s">
        <v>611</v>
      </c>
      <c r="C132" s="16" t="s">
        <v>612</v>
      </c>
      <c r="D132" s="17" t="s">
        <v>293</v>
      </c>
      <c r="E132" s="13" t="s">
        <v>613</v>
      </c>
      <c r="F132" s="13" t="s">
        <v>30</v>
      </c>
      <c r="G132" s="13" t="s">
        <v>22</v>
      </c>
      <c r="H132" s="13" t="s">
        <v>579</v>
      </c>
      <c r="I132" s="14" t="s">
        <v>580</v>
      </c>
      <c r="J132" s="13">
        <v>104</v>
      </c>
      <c r="K132" s="13">
        <v>6.97</v>
      </c>
      <c r="L132" s="13">
        <v>2.71</v>
      </c>
      <c r="M132" s="13" t="s">
        <v>24</v>
      </c>
      <c r="N132" s="14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  <c r="IE132" s="11"/>
      <c r="IF132" s="11"/>
      <c r="IG132" s="11"/>
      <c r="IH132" s="11"/>
      <c r="II132" s="11"/>
      <c r="IJ132" s="11"/>
      <c r="IK132" s="11"/>
      <c r="IL132" s="11"/>
      <c r="IM132" s="11"/>
      <c r="IN132" s="11"/>
      <c r="IO132" s="11"/>
      <c r="IP132" s="11"/>
      <c r="IQ132" s="11"/>
    </row>
    <row r="133" spans="1:251" s="15" customFormat="1" ht="24" customHeight="1">
      <c r="A133" s="13" t="s">
        <v>953</v>
      </c>
      <c r="B133" s="13" t="s">
        <v>614</v>
      </c>
      <c r="C133" s="16" t="s">
        <v>615</v>
      </c>
      <c r="D133" s="17" t="s">
        <v>293</v>
      </c>
      <c r="E133" s="13" t="s">
        <v>616</v>
      </c>
      <c r="F133" s="13" t="s">
        <v>30</v>
      </c>
      <c r="G133" s="13" t="s">
        <v>22</v>
      </c>
      <c r="H133" s="13" t="s">
        <v>579</v>
      </c>
      <c r="I133" s="14" t="s">
        <v>580</v>
      </c>
      <c r="J133" s="13">
        <v>104</v>
      </c>
      <c r="K133" s="13">
        <v>7.3</v>
      </c>
      <c r="L133" s="13">
        <v>2.96</v>
      </c>
      <c r="M133" s="13" t="s">
        <v>24</v>
      </c>
      <c r="N133" s="14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11"/>
      <c r="HQ133" s="11"/>
      <c r="HR133" s="11"/>
      <c r="HS133" s="11"/>
      <c r="HT133" s="11"/>
      <c r="HU133" s="11"/>
      <c r="HV133" s="11"/>
      <c r="HW133" s="11"/>
      <c r="HX133" s="11"/>
      <c r="HY133" s="11"/>
      <c r="HZ133" s="11"/>
      <c r="IA133" s="11"/>
      <c r="IB133" s="11"/>
      <c r="IC133" s="11"/>
      <c r="ID133" s="11"/>
      <c r="IE133" s="11"/>
      <c r="IF133" s="11"/>
      <c r="IG133" s="11"/>
      <c r="IH133" s="11"/>
      <c r="II133" s="11"/>
      <c r="IJ133" s="11"/>
      <c r="IK133" s="11"/>
      <c r="IL133" s="11"/>
      <c r="IM133" s="11"/>
      <c r="IN133" s="11"/>
      <c r="IO133" s="11"/>
      <c r="IP133" s="11"/>
      <c r="IQ133" s="11"/>
    </row>
    <row r="134" spans="1:251" s="15" customFormat="1" ht="24" customHeight="1">
      <c r="A134" s="13" t="s">
        <v>954</v>
      </c>
      <c r="B134" s="13" t="s">
        <v>617</v>
      </c>
      <c r="C134" s="16" t="s">
        <v>618</v>
      </c>
      <c r="D134" s="17" t="s">
        <v>619</v>
      </c>
      <c r="E134" s="13" t="s">
        <v>620</v>
      </c>
      <c r="F134" s="13" t="s">
        <v>30</v>
      </c>
      <c r="G134" s="13" t="s">
        <v>22</v>
      </c>
      <c r="H134" s="13" t="s">
        <v>579</v>
      </c>
      <c r="I134" s="14" t="s">
        <v>580</v>
      </c>
      <c r="J134" s="13">
        <v>104</v>
      </c>
      <c r="K134" s="13">
        <v>7.92</v>
      </c>
      <c r="L134" s="13">
        <v>3.31</v>
      </c>
      <c r="M134" s="13" t="s">
        <v>31</v>
      </c>
      <c r="N134" s="14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  <c r="IB134" s="11"/>
      <c r="IC134" s="11"/>
      <c r="ID134" s="11"/>
      <c r="IE134" s="11"/>
      <c r="IF134" s="11"/>
      <c r="IG134" s="11"/>
      <c r="IH134" s="11"/>
      <c r="II134" s="11"/>
      <c r="IJ134" s="11"/>
      <c r="IK134" s="11"/>
      <c r="IL134" s="11"/>
      <c r="IM134" s="11"/>
      <c r="IN134" s="11"/>
      <c r="IO134" s="11"/>
      <c r="IP134" s="11"/>
      <c r="IQ134" s="11"/>
    </row>
    <row r="135" spans="1:251" s="15" customFormat="1" ht="24" customHeight="1">
      <c r="A135" s="13" t="s">
        <v>955</v>
      </c>
      <c r="B135" s="13" t="s">
        <v>621</v>
      </c>
      <c r="C135" s="16" t="s">
        <v>622</v>
      </c>
      <c r="D135" s="17" t="s">
        <v>61</v>
      </c>
      <c r="E135" s="13" t="s">
        <v>623</v>
      </c>
      <c r="F135" s="13" t="s">
        <v>30</v>
      </c>
      <c r="G135" s="13" t="s">
        <v>22</v>
      </c>
      <c r="H135" s="13" t="s">
        <v>579</v>
      </c>
      <c r="I135" s="14" t="s">
        <v>580</v>
      </c>
      <c r="J135" s="13">
        <v>104</v>
      </c>
      <c r="K135" s="13">
        <v>7.6</v>
      </c>
      <c r="L135" s="13">
        <v>3.15</v>
      </c>
      <c r="M135" s="13" t="s">
        <v>24</v>
      </c>
      <c r="N135" s="14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  <c r="II135" s="11"/>
      <c r="IJ135" s="11"/>
      <c r="IK135" s="11"/>
      <c r="IL135" s="11"/>
      <c r="IM135" s="11"/>
      <c r="IN135" s="11"/>
      <c r="IO135" s="11"/>
      <c r="IP135" s="11"/>
      <c r="IQ135" s="11"/>
    </row>
    <row r="136" spans="1:251" s="15" customFormat="1" ht="24" customHeight="1">
      <c r="A136" s="13" t="s">
        <v>956</v>
      </c>
      <c r="B136" s="13" t="s">
        <v>624</v>
      </c>
      <c r="C136" s="16" t="s">
        <v>56</v>
      </c>
      <c r="D136" s="17" t="s">
        <v>120</v>
      </c>
      <c r="E136" s="13" t="s">
        <v>625</v>
      </c>
      <c r="F136" s="13" t="s">
        <v>30</v>
      </c>
      <c r="G136" s="13" t="s">
        <v>22</v>
      </c>
      <c r="H136" s="13" t="s">
        <v>579</v>
      </c>
      <c r="I136" s="14" t="s">
        <v>580</v>
      </c>
      <c r="J136" s="13">
        <v>104</v>
      </c>
      <c r="K136" s="13">
        <v>5.98</v>
      </c>
      <c r="L136" s="13">
        <v>2.11</v>
      </c>
      <c r="M136" s="13" t="s">
        <v>41</v>
      </c>
      <c r="N136" s="14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  <c r="II136" s="11"/>
      <c r="IJ136" s="11"/>
      <c r="IK136" s="11"/>
      <c r="IL136" s="11"/>
      <c r="IM136" s="11"/>
      <c r="IN136" s="11"/>
      <c r="IO136" s="11"/>
      <c r="IP136" s="11"/>
      <c r="IQ136" s="11"/>
    </row>
    <row r="137" spans="1:251" s="15" customFormat="1" ht="24" customHeight="1">
      <c r="A137" s="13" t="s">
        <v>957</v>
      </c>
      <c r="B137" s="13" t="s">
        <v>626</v>
      </c>
      <c r="C137" s="16" t="s">
        <v>627</v>
      </c>
      <c r="D137" s="17" t="s">
        <v>628</v>
      </c>
      <c r="E137" s="13" t="s">
        <v>629</v>
      </c>
      <c r="F137" s="13" t="s">
        <v>30</v>
      </c>
      <c r="G137" s="13" t="s">
        <v>22</v>
      </c>
      <c r="H137" s="13" t="s">
        <v>579</v>
      </c>
      <c r="I137" s="14" t="s">
        <v>580</v>
      </c>
      <c r="J137" s="13">
        <v>104</v>
      </c>
      <c r="K137" s="13">
        <v>7.01</v>
      </c>
      <c r="L137" s="13">
        <v>2.75</v>
      </c>
      <c r="M137" s="13" t="s">
        <v>24</v>
      </c>
      <c r="N137" s="14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11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1"/>
      <c r="IB137" s="11"/>
      <c r="IC137" s="11"/>
      <c r="ID137" s="11"/>
      <c r="IE137" s="11"/>
      <c r="IF137" s="11"/>
      <c r="IG137" s="11"/>
      <c r="IH137" s="11"/>
      <c r="II137" s="11"/>
      <c r="IJ137" s="11"/>
      <c r="IK137" s="11"/>
      <c r="IL137" s="11"/>
      <c r="IM137" s="11"/>
      <c r="IN137" s="11"/>
      <c r="IO137" s="11"/>
      <c r="IP137" s="11"/>
      <c r="IQ137" s="11"/>
    </row>
    <row r="138" spans="1:251" s="15" customFormat="1" ht="24" customHeight="1">
      <c r="A138" s="13" t="s">
        <v>958</v>
      </c>
      <c r="B138" s="13" t="s">
        <v>630</v>
      </c>
      <c r="C138" s="16" t="s">
        <v>139</v>
      </c>
      <c r="D138" s="17" t="s">
        <v>66</v>
      </c>
      <c r="E138" s="13" t="s">
        <v>631</v>
      </c>
      <c r="F138" s="13" t="s">
        <v>632</v>
      </c>
      <c r="G138" s="13" t="s">
        <v>22</v>
      </c>
      <c r="H138" s="13" t="s">
        <v>579</v>
      </c>
      <c r="I138" s="14" t="s">
        <v>580</v>
      </c>
      <c r="J138" s="13">
        <v>104</v>
      </c>
      <c r="K138" s="13">
        <v>6.4</v>
      </c>
      <c r="L138" s="13">
        <v>2.37</v>
      </c>
      <c r="M138" s="13" t="s">
        <v>41</v>
      </c>
      <c r="N138" s="14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1"/>
      <c r="HK138" s="11"/>
      <c r="HL138" s="11"/>
      <c r="HM138" s="11"/>
      <c r="HN138" s="11"/>
      <c r="HO138" s="11"/>
      <c r="HP138" s="11"/>
      <c r="HQ138" s="11"/>
      <c r="HR138" s="11"/>
      <c r="HS138" s="11"/>
      <c r="HT138" s="11"/>
      <c r="HU138" s="11"/>
      <c r="HV138" s="11"/>
      <c r="HW138" s="11"/>
      <c r="HX138" s="11"/>
      <c r="HY138" s="11"/>
      <c r="HZ138" s="11"/>
      <c r="IA138" s="11"/>
      <c r="IB138" s="11"/>
      <c r="IC138" s="11"/>
      <c r="ID138" s="11"/>
      <c r="IE138" s="11"/>
      <c r="IF138" s="11"/>
      <c r="IG138" s="11"/>
      <c r="IH138" s="11"/>
      <c r="II138" s="11"/>
      <c r="IJ138" s="11"/>
      <c r="IK138" s="11"/>
      <c r="IL138" s="11"/>
      <c r="IM138" s="11"/>
      <c r="IN138" s="11"/>
      <c r="IO138" s="11"/>
      <c r="IP138" s="11"/>
      <c r="IQ138" s="11"/>
    </row>
    <row r="139" spans="1:251" s="15" customFormat="1" ht="24" customHeight="1">
      <c r="A139" s="13" t="s">
        <v>959</v>
      </c>
      <c r="B139" s="13" t="s">
        <v>633</v>
      </c>
      <c r="C139" s="16" t="s">
        <v>634</v>
      </c>
      <c r="D139" s="17" t="s">
        <v>635</v>
      </c>
      <c r="E139" s="13" t="s">
        <v>163</v>
      </c>
      <c r="F139" s="13" t="s">
        <v>50</v>
      </c>
      <c r="G139" s="13" t="s">
        <v>22</v>
      </c>
      <c r="H139" s="13" t="s">
        <v>579</v>
      </c>
      <c r="I139" s="14" t="s">
        <v>580</v>
      </c>
      <c r="J139" s="13">
        <v>104</v>
      </c>
      <c r="K139" s="13">
        <v>6.41</v>
      </c>
      <c r="L139" s="13">
        <v>2.44</v>
      </c>
      <c r="M139" s="13" t="s">
        <v>41</v>
      </c>
      <c r="N139" s="14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1"/>
      <c r="HK139" s="11"/>
      <c r="HL139" s="11"/>
      <c r="HM139" s="11"/>
      <c r="HN139" s="11"/>
      <c r="HO139" s="11"/>
      <c r="HP139" s="11"/>
      <c r="HQ139" s="11"/>
      <c r="HR139" s="11"/>
      <c r="HS139" s="11"/>
      <c r="HT139" s="11"/>
      <c r="HU139" s="11"/>
      <c r="HV139" s="11"/>
      <c r="HW139" s="11"/>
      <c r="HX139" s="11"/>
      <c r="HY139" s="11"/>
      <c r="HZ139" s="11"/>
      <c r="IA139" s="11"/>
      <c r="IB139" s="11"/>
      <c r="IC139" s="11"/>
      <c r="ID139" s="11"/>
      <c r="IE139" s="11"/>
      <c r="IF139" s="11"/>
      <c r="IG139" s="11"/>
      <c r="IH139" s="11"/>
      <c r="II139" s="11"/>
      <c r="IJ139" s="11"/>
      <c r="IK139" s="11"/>
      <c r="IL139" s="11"/>
      <c r="IM139" s="11"/>
      <c r="IN139" s="11"/>
      <c r="IO139" s="11"/>
      <c r="IP139" s="11"/>
      <c r="IQ139" s="11"/>
    </row>
    <row r="140" spans="1:251" s="15" customFormat="1" ht="24" customHeight="1">
      <c r="A140" s="13" t="s">
        <v>960</v>
      </c>
      <c r="B140" s="13" t="s">
        <v>636</v>
      </c>
      <c r="C140" s="16" t="s">
        <v>571</v>
      </c>
      <c r="D140" s="17" t="s">
        <v>308</v>
      </c>
      <c r="E140" s="13" t="s">
        <v>355</v>
      </c>
      <c r="F140" s="13" t="s">
        <v>30</v>
      </c>
      <c r="G140" s="13" t="s">
        <v>22</v>
      </c>
      <c r="H140" s="13" t="s">
        <v>579</v>
      </c>
      <c r="I140" s="14" t="s">
        <v>580</v>
      </c>
      <c r="J140" s="13">
        <v>104</v>
      </c>
      <c r="K140" s="13">
        <v>6.51</v>
      </c>
      <c r="L140" s="13">
        <v>2.39</v>
      </c>
      <c r="M140" s="13" t="s">
        <v>41</v>
      </c>
      <c r="N140" s="14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11"/>
      <c r="HQ140" s="11"/>
      <c r="HR140" s="11"/>
      <c r="HS140" s="11"/>
      <c r="HT140" s="11"/>
      <c r="HU140" s="11"/>
      <c r="HV140" s="11"/>
      <c r="HW140" s="11"/>
      <c r="HX140" s="11"/>
      <c r="HY140" s="11"/>
      <c r="HZ140" s="11"/>
      <c r="IA140" s="11"/>
      <c r="IB140" s="11"/>
      <c r="IC140" s="11"/>
      <c r="ID140" s="11"/>
      <c r="IE140" s="11"/>
      <c r="IF140" s="11"/>
      <c r="IG140" s="11"/>
      <c r="IH140" s="11"/>
      <c r="II140" s="11"/>
      <c r="IJ140" s="11"/>
      <c r="IK140" s="11"/>
      <c r="IL140" s="11"/>
      <c r="IM140" s="11"/>
      <c r="IN140" s="11"/>
      <c r="IO140" s="11"/>
      <c r="IP140" s="11"/>
      <c r="IQ140" s="11"/>
    </row>
    <row r="141" spans="1:251" s="15" customFormat="1" ht="24" customHeight="1">
      <c r="A141" s="13" t="s">
        <v>961</v>
      </c>
      <c r="B141" s="13" t="s">
        <v>637</v>
      </c>
      <c r="C141" s="16" t="s">
        <v>612</v>
      </c>
      <c r="D141" s="17" t="s">
        <v>312</v>
      </c>
      <c r="E141" s="13" t="s">
        <v>159</v>
      </c>
      <c r="F141" s="13" t="s">
        <v>30</v>
      </c>
      <c r="G141" s="13" t="s">
        <v>22</v>
      </c>
      <c r="H141" s="13" t="s">
        <v>579</v>
      </c>
      <c r="I141" s="14" t="s">
        <v>580</v>
      </c>
      <c r="J141" s="13">
        <v>104</v>
      </c>
      <c r="K141" s="13">
        <v>7.37</v>
      </c>
      <c r="L141" s="13">
        <v>2.99</v>
      </c>
      <c r="M141" s="13" t="s">
        <v>24</v>
      </c>
      <c r="N141" s="14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  <c r="HI141" s="11"/>
      <c r="HJ141" s="11"/>
      <c r="HK141" s="11"/>
      <c r="HL141" s="11"/>
      <c r="HM141" s="11"/>
      <c r="HN141" s="11"/>
      <c r="HO141" s="11"/>
      <c r="HP141" s="11"/>
      <c r="HQ141" s="11"/>
      <c r="HR141" s="11"/>
      <c r="HS141" s="11"/>
      <c r="HT141" s="11"/>
      <c r="HU141" s="11"/>
      <c r="HV141" s="11"/>
      <c r="HW141" s="11"/>
      <c r="HX141" s="11"/>
      <c r="HY141" s="11"/>
      <c r="HZ141" s="11"/>
      <c r="IA141" s="11"/>
      <c r="IB141" s="11"/>
      <c r="IC141" s="11"/>
      <c r="ID141" s="11"/>
      <c r="IE141" s="11"/>
      <c r="IF141" s="11"/>
      <c r="IG141" s="11"/>
      <c r="IH141" s="11"/>
      <c r="II141" s="11"/>
      <c r="IJ141" s="11"/>
      <c r="IK141" s="11"/>
      <c r="IL141" s="11"/>
      <c r="IM141" s="11"/>
      <c r="IN141" s="11"/>
      <c r="IO141" s="11"/>
      <c r="IP141" s="11"/>
      <c r="IQ141" s="11"/>
    </row>
    <row r="142" spans="1:251" s="15" customFormat="1" ht="24" customHeight="1">
      <c r="A142" s="13" t="s">
        <v>962</v>
      </c>
      <c r="B142" s="13" t="s">
        <v>638</v>
      </c>
      <c r="C142" s="16" t="s">
        <v>43</v>
      </c>
      <c r="D142" s="17" t="s">
        <v>312</v>
      </c>
      <c r="E142" s="13" t="s">
        <v>639</v>
      </c>
      <c r="F142" s="13" t="s">
        <v>30</v>
      </c>
      <c r="G142" s="13" t="s">
        <v>22</v>
      </c>
      <c r="H142" s="13" t="s">
        <v>579</v>
      </c>
      <c r="I142" s="14" t="s">
        <v>580</v>
      </c>
      <c r="J142" s="13">
        <v>104</v>
      </c>
      <c r="K142" s="13">
        <v>8.49</v>
      </c>
      <c r="L142" s="13">
        <v>3.6</v>
      </c>
      <c r="M142" s="13" t="s">
        <v>592</v>
      </c>
      <c r="N142" s="14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  <c r="HA142" s="11"/>
      <c r="HB142" s="11"/>
      <c r="HC142" s="11"/>
      <c r="HD142" s="11"/>
      <c r="HE142" s="11"/>
      <c r="HF142" s="11"/>
      <c r="HG142" s="11"/>
      <c r="HH142" s="11"/>
      <c r="HI142" s="11"/>
      <c r="HJ142" s="11"/>
      <c r="HK142" s="11"/>
      <c r="HL142" s="11"/>
      <c r="HM142" s="11"/>
      <c r="HN142" s="11"/>
      <c r="HO142" s="11"/>
      <c r="HP142" s="11"/>
      <c r="HQ142" s="11"/>
      <c r="HR142" s="11"/>
      <c r="HS142" s="11"/>
      <c r="HT142" s="11"/>
      <c r="HU142" s="11"/>
      <c r="HV142" s="11"/>
      <c r="HW142" s="11"/>
      <c r="HX142" s="11"/>
      <c r="HY142" s="11"/>
      <c r="HZ142" s="11"/>
      <c r="IA142" s="11"/>
      <c r="IB142" s="11"/>
      <c r="IC142" s="11"/>
      <c r="ID142" s="11"/>
      <c r="IE142" s="11"/>
      <c r="IF142" s="11"/>
      <c r="IG142" s="11"/>
      <c r="IH142" s="11"/>
      <c r="II142" s="11"/>
      <c r="IJ142" s="11"/>
      <c r="IK142" s="11"/>
      <c r="IL142" s="11"/>
      <c r="IM142" s="11"/>
      <c r="IN142" s="11"/>
      <c r="IO142" s="11"/>
      <c r="IP142" s="11"/>
      <c r="IQ142" s="11"/>
    </row>
    <row r="143" spans="1:251" s="15" customFormat="1" ht="24" customHeight="1">
      <c r="A143" s="13" t="s">
        <v>963</v>
      </c>
      <c r="B143" s="13" t="s">
        <v>640</v>
      </c>
      <c r="C143" s="16" t="s">
        <v>641</v>
      </c>
      <c r="D143" s="17" t="s">
        <v>642</v>
      </c>
      <c r="E143" s="13" t="s">
        <v>643</v>
      </c>
      <c r="F143" s="13" t="s">
        <v>197</v>
      </c>
      <c r="G143" s="13" t="s">
        <v>22</v>
      </c>
      <c r="H143" s="13" t="s">
        <v>579</v>
      </c>
      <c r="I143" s="14" t="s">
        <v>580</v>
      </c>
      <c r="J143" s="13">
        <v>104</v>
      </c>
      <c r="K143" s="13">
        <v>7.05</v>
      </c>
      <c r="L143" s="13">
        <v>2.79</v>
      </c>
      <c r="M143" s="13" t="s">
        <v>24</v>
      </c>
      <c r="N143" s="14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  <c r="HI143" s="11"/>
      <c r="HJ143" s="11"/>
      <c r="HK143" s="11"/>
      <c r="HL143" s="11"/>
      <c r="HM143" s="11"/>
      <c r="HN143" s="11"/>
      <c r="HO143" s="11"/>
      <c r="HP143" s="11"/>
      <c r="HQ143" s="11"/>
      <c r="HR143" s="11"/>
      <c r="HS143" s="11"/>
      <c r="HT143" s="11"/>
      <c r="HU143" s="11"/>
      <c r="HV143" s="11"/>
      <c r="HW143" s="11"/>
      <c r="HX143" s="11"/>
      <c r="HY143" s="11"/>
      <c r="HZ143" s="11"/>
      <c r="IA143" s="11"/>
      <c r="IB143" s="11"/>
      <c r="IC143" s="11"/>
      <c r="ID143" s="11"/>
      <c r="IE143" s="11"/>
      <c r="IF143" s="11"/>
      <c r="IG143" s="11"/>
      <c r="IH143" s="11"/>
      <c r="II143" s="11"/>
      <c r="IJ143" s="11"/>
      <c r="IK143" s="11"/>
      <c r="IL143" s="11"/>
      <c r="IM143" s="11"/>
      <c r="IN143" s="11"/>
      <c r="IO143" s="11"/>
      <c r="IP143" s="11"/>
      <c r="IQ143" s="11"/>
    </row>
    <row r="144" spans="1:251" s="15" customFormat="1" ht="24" customHeight="1">
      <c r="A144" s="13" t="s">
        <v>964</v>
      </c>
      <c r="B144" s="13" t="s">
        <v>644</v>
      </c>
      <c r="C144" s="16" t="s">
        <v>645</v>
      </c>
      <c r="D144" s="17" t="s">
        <v>74</v>
      </c>
      <c r="E144" s="13" t="s">
        <v>646</v>
      </c>
      <c r="F144" s="13" t="s">
        <v>30</v>
      </c>
      <c r="G144" s="13" t="s">
        <v>22</v>
      </c>
      <c r="H144" s="13" t="s">
        <v>579</v>
      </c>
      <c r="I144" s="14" t="s">
        <v>580</v>
      </c>
      <c r="J144" s="13">
        <v>104</v>
      </c>
      <c r="K144" s="13">
        <v>7.25</v>
      </c>
      <c r="L144" s="13">
        <v>2.91</v>
      </c>
      <c r="M144" s="13" t="s">
        <v>24</v>
      </c>
      <c r="N144" s="14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  <c r="HK144" s="11"/>
      <c r="HL144" s="11"/>
      <c r="HM144" s="11"/>
      <c r="HN144" s="11"/>
      <c r="HO144" s="11"/>
      <c r="HP144" s="11"/>
      <c r="HQ144" s="11"/>
      <c r="HR144" s="11"/>
      <c r="HS144" s="11"/>
      <c r="HT144" s="11"/>
      <c r="HU144" s="11"/>
      <c r="HV144" s="11"/>
      <c r="HW144" s="11"/>
      <c r="HX144" s="11"/>
      <c r="HY144" s="11"/>
      <c r="HZ144" s="11"/>
      <c r="IA144" s="11"/>
      <c r="IB144" s="11"/>
      <c r="IC144" s="11"/>
      <c r="ID144" s="11"/>
      <c r="IE144" s="11"/>
      <c r="IF144" s="11"/>
      <c r="IG144" s="11"/>
      <c r="IH144" s="11"/>
      <c r="II144" s="11"/>
      <c r="IJ144" s="11"/>
      <c r="IK144" s="11"/>
      <c r="IL144" s="11"/>
      <c r="IM144" s="11"/>
      <c r="IN144" s="11"/>
      <c r="IO144" s="11"/>
      <c r="IP144" s="11"/>
      <c r="IQ144" s="11"/>
    </row>
    <row r="145" spans="1:251" s="15" customFormat="1" ht="24" customHeight="1">
      <c r="A145" s="13" t="s">
        <v>965</v>
      </c>
      <c r="B145" s="13" t="s">
        <v>647</v>
      </c>
      <c r="C145" s="16" t="s">
        <v>648</v>
      </c>
      <c r="D145" s="17" t="s">
        <v>77</v>
      </c>
      <c r="E145" s="13" t="s">
        <v>649</v>
      </c>
      <c r="F145" s="13" t="s">
        <v>30</v>
      </c>
      <c r="G145" s="13" t="s">
        <v>22</v>
      </c>
      <c r="H145" s="13" t="s">
        <v>579</v>
      </c>
      <c r="I145" s="14" t="s">
        <v>580</v>
      </c>
      <c r="J145" s="13">
        <v>104</v>
      </c>
      <c r="K145" s="13">
        <v>7.2</v>
      </c>
      <c r="L145" s="13">
        <v>2.89</v>
      </c>
      <c r="M145" s="13" t="s">
        <v>24</v>
      </c>
      <c r="N145" s="14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  <c r="HI145" s="11"/>
      <c r="HJ145" s="11"/>
      <c r="HK145" s="11"/>
      <c r="HL145" s="11"/>
      <c r="HM145" s="11"/>
      <c r="HN145" s="11"/>
      <c r="HO145" s="11"/>
      <c r="HP145" s="11"/>
      <c r="HQ145" s="11"/>
      <c r="HR145" s="11"/>
      <c r="HS145" s="11"/>
      <c r="HT145" s="11"/>
      <c r="HU145" s="11"/>
      <c r="HV145" s="11"/>
      <c r="HW145" s="11"/>
      <c r="HX145" s="11"/>
      <c r="HY145" s="11"/>
      <c r="HZ145" s="11"/>
      <c r="IA145" s="11"/>
      <c r="IB145" s="11"/>
      <c r="IC145" s="11"/>
      <c r="ID145" s="11"/>
      <c r="IE145" s="11"/>
      <c r="IF145" s="11"/>
      <c r="IG145" s="11"/>
      <c r="IH145" s="11"/>
      <c r="II145" s="11"/>
      <c r="IJ145" s="11"/>
      <c r="IK145" s="11"/>
      <c r="IL145" s="11"/>
      <c r="IM145" s="11"/>
      <c r="IN145" s="11"/>
      <c r="IO145" s="11"/>
      <c r="IP145" s="11"/>
      <c r="IQ145" s="11"/>
    </row>
    <row r="146" spans="1:251" s="15" customFormat="1" ht="24" customHeight="1">
      <c r="A146" s="13" t="s">
        <v>966</v>
      </c>
      <c r="B146" s="13" t="s">
        <v>650</v>
      </c>
      <c r="C146" s="16" t="s">
        <v>651</v>
      </c>
      <c r="D146" s="17" t="s">
        <v>77</v>
      </c>
      <c r="E146" s="13" t="s">
        <v>652</v>
      </c>
      <c r="F146" s="13" t="s">
        <v>30</v>
      </c>
      <c r="G146" s="13" t="s">
        <v>22</v>
      </c>
      <c r="H146" s="13" t="s">
        <v>579</v>
      </c>
      <c r="I146" s="14" t="s">
        <v>580</v>
      </c>
      <c r="J146" s="13">
        <v>104</v>
      </c>
      <c r="K146" s="13">
        <v>8.15</v>
      </c>
      <c r="L146" s="13">
        <v>3.39</v>
      </c>
      <c r="M146" s="13" t="s">
        <v>31</v>
      </c>
      <c r="N146" s="14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  <c r="HK146" s="11"/>
      <c r="HL146" s="11"/>
      <c r="HM146" s="11"/>
      <c r="HN146" s="11"/>
      <c r="HO146" s="11"/>
      <c r="HP146" s="11"/>
      <c r="HQ146" s="11"/>
      <c r="HR146" s="11"/>
      <c r="HS146" s="11"/>
      <c r="HT146" s="11"/>
      <c r="HU146" s="11"/>
      <c r="HV146" s="11"/>
      <c r="HW146" s="11"/>
      <c r="HX146" s="11"/>
      <c r="HY146" s="11"/>
      <c r="HZ146" s="11"/>
      <c r="IA146" s="11"/>
      <c r="IB146" s="11"/>
      <c r="IC146" s="11"/>
      <c r="ID146" s="11"/>
      <c r="IE146" s="11"/>
      <c r="IF146" s="11"/>
      <c r="IG146" s="11"/>
      <c r="IH146" s="11"/>
      <c r="II146" s="11"/>
      <c r="IJ146" s="11"/>
      <c r="IK146" s="11"/>
      <c r="IL146" s="11"/>
      <c r="IM146" s="11"/>
      <c r="IN146" s="11"/>
      <c r="IO146" s="11"/>
      <c r="IP146" s="11"/>
      <c r="IQ146" s="11"/>
    </row>
    <row r="147" spans="1:251" s="15" customFormat="1" ht="24" customHeight="1">
      <c r="A147" s="13" t="s">
        <v>967</v>
      </c>
      <c r="B147" s="13" t="s">
        <v>653</v>
      </c>
      <c r="C147" s="16" t="s">
        <v>654</v>
      </c>
      <c r="D147" s="17" t="s">
        <v>655</v>
      </c>
      <c r="E147" s="13" t="s">
        <v>503</v>
      </c>
      <c r="F147" s="13" t="s">
        <v>30</v>
      </c>
      <c r="G147" s="13" t="s">
        <v>22</v>
      </c>
      <c r="H147" s="13" t="s">
        <v>579</v>
      </c>
      <c r="I147" s="14" t="s">
        <v>580</v>
      </c>
      <c r="J147" s="13">
        <v>104</v>
      </c>
      <c r="K147" s="13">
        <v>6.6</v>
      </c>
      <c r="L147" s="13">
        <v>2.47</v>
      </c>
      <c r="M147" s="13" t="s">
        <v>41</v>
      </c>
      <c r="N147" s="14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  <c r="HD147" s="11"/>
      <c r="HE147" s="11"/>
      <c r="HF147" s="11"/>
      <c r="HG147" s="11"/>
      <c r="HH147" s="11"/>
      <c r="HI147" s="11"/>
      <c r="HJ147" s="11"/>
      <c r="HK147" s="11"/>
      <c r="HL147" s="11"/>
      <c r="HM147" s="11"/>
      <c r="HN147" s="11"/>
      <c r="HO147" s="11"/>
      <c r="HP147" s="11"/>
      <c r="HQ147" s="11"/>
      <c r="HR147" s="11"/>
      <c r="HS147" s="11"/>
      <c r="HT147" s="11"/>
      <c r="HU147" s="11"/>
      <c r="HV147" s="11"/>
      <c r="HW147" s="11"/>
      <c r="HX147" s="11"/>
      <c r="HY147" s="11"/>
      <c r="HZ147" s="11"/>
      <c r="IA147" s="11"/>
      <c r="IB147" s="11"/>
      <c r="IC147" s="11"/>
      <c r="ID147" s="11"/>
      <c r="IE147" s="11"/>
      <c r="IF147" s="11"/>
      <c r="IG147" s="11"/>
      <c r="IH147" s="11"/>
      <c r="II147" s="11"/>
      <c r="IJ147" s="11"/>
      <c r="IK147" s="11"/>
      <c r="IL147" s="11"/>
      <c r="IM147" s="11"/>
      <c r="IN147" s="11"/>
      <c r="IO147" s="11"/>
      <c r="IP147" s="11"/>
      <c r="IQ147" s="11"/>
    </row>
    <row r="148" spans="1:251" s="15" customFormat="1" ht="24" customHeight="1">
      <c r="A148" s="13" t="s">
        <v>968</v>
      </c>
      <c r="B148" s="13" t="s">
        <v>656</v>
      </c>
      <c r="C148" s="16" t="s">
        <v>43</v>
      </c>
      <c r="D148" s="17" t="s">
        <v>657</v>
      </c>
      <c r="E148" s="13" t="s">
        <v>658</v>
      </c>
      <c r="F148" s="13" t="s">
        <v>30</v>
      </c>
      <c r="G148" s="13" t="s">
        <v>22</v>
      </c>
      <c r="H148" s="13" t="s">
        <v>579</v>
      </c>
      <c r="I148" s="14" t="s">
        <v>580</v>
      </c>
      <c r="J148" s="13">
        <v>104</v>
      </c>
      <c r="K148" s="13">
        <v>6.88</v>
      </c>
      <c r="L148" s="13">
        <v>2.7</v>
      </c>
      <c r="M148" s="13" t="s">
        <v>24</v>
      </c>
      <c r="N148" s="14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  <c r="HA148" s="11"/>
      <c r="HB148" s="11"/>
      <c r="HC148" s="11"/>
      <c r="HD148" s="11"/>
      <c r="HE148" s="11"/>
      <c r="HF148" s="11"/>
      <c r="HG148" s="11"/>
      <c r="HH148" s="11"/>
      <c r="HI148" s="11"/>
      <c r="HJ148" s="11"/>
      <c r="HK148" s="11"/>
      <c r="HL148" s="11"/>
      <c r="HM148" s="11"/>
      <c r="HN148" s="11"/>
      <c r="HO148" s="11"/>
      <c r="HP148" s="11"/>
      <c r="HQ148" s="11"/>
      <c r="HR148" s="11"/>
      <c r="HS148" s="11"/>
      <c r="HT148" s="11"/>
      <c r="HU148" s="11"/>
      <c r="HV148" s="11"/>
      <c r="HW148" s="11"/>
      <c r="HX148" s="11"/>
      <c r="HY148" s="11"/>
      <c r="HZ148" s="11"/>
      <c r="IA148" s="11"/>
      <c r="IB148" s="11"/>
      <c r="IC148" s="11"/>
      <c r="ID148" s="11"/>
      <c r="IE148" s="11"/>
      <c r="IF148" s="11"/>
      <c r="IG148" s="11"/>
      <c r="IH148" s="11"/>
      <c r="II148" s="11"/>
      <c r="IJ148" s="11"/>
      <c r="IK148" s="11"/>
      <c r="IL148" s="11"/>
      <c r="IM148" s="11"/>
      <c r="IN148" s="11"/>
      <c r="IO148" s="11"/>
      <c r="IP148" s="11"/>
      <c r="IQ148" s="11"/>
    </row>
    <row r="149" spans="1:251" s="15" customFormat="1" ht="24" customHeight="1">
      <c r="A149" s="13" t="s">
        <v>969</v>
      </c>
      <c r="B149" s="13" t="s">
        <v>659</v>
      </c>
      <c r="C149" s="16" t="s">
        <v>660</v>
      </c>
      <c r="D149" s="17" t="s">
        <v>661</v>
      </c>
      <c r="E149" s="13" t="s">
        <v>662</v>
      </c>
      <c r="F149" s="13" t="s">
        <v>125</v>
      </c>
      <c r="G149" s="13" t="s">
        <v>22</v>
      </c>
      <c r="H149" s="13" t="s">
        <v>579</v>
      </c>
      <c r="I149" s="14" t="s">
        <v>580</v>
      </c>
      <c r="J149" s="13">
        <v>104</v>
      </c>
      <c r="K149" s="13">
        <v>7.36</v>
      </c>
      <c r="L149" s="13">
        <v>3.02</v>
      </c>
      <c r="M149" s="13" t="s">
        <v>24</v>
      </c>
      <c r="N149" s="14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  <c r="GX149" s="11"/>
      <c r="GY149" s="11"/>
      <c r="GZ149" s="11"/>
      <c r="HA149" s="11"/>
      <c r="HB149" s="11"/>
      <c r="HC149" s="11"/>
      <c r="HD149" s="11"/>
      <c r="HE149" s="11"/>
      <c r="HF149" s="11"/>
      <c r="HG149" s="11"/>
      <c r="HH149" s="11"/>
      <c r="HI149" s="11"/>
      <c r="HJ149" s="11"/>
      <c r="HK149" s="11"/>
      <c r="HL149" s="11"/>
      <c r="HM149" s="11"/>
      <c r="HN149" s="11"/>
      <c r="HO149" s="11"/>
      <c r="HP149" s="11"/>
      <c r="HQ149" s="11"/>
      <c r="HR149" s="11"/>
      <c r="HS149" s="11"/>
      <c r="HT149" s="11"/>
      <c r="HU149" s="11"/>
      <c r="HV149" s="11"/>
      <c r="HW149" s="11"/>
      <c r="HX149" s="11"/>
      <c r="HY149" s="11"/>
      <c r="HZ149" s="11"/>
      <c r="IA149" s="11"/>
      <c r="IB149" s="11"/>
      <c r="IC149" s="11"/>
      <c r="ID149" s="11"/>
      <c r="IE149" s="11"/>
      <c r="IF149" s="11"/>
      <c r="IG149" s="11"/>
      <c r="IH149" s="11"/>
      <c r="II149" s="11"/>
      <c r="IJ149" s="11"/>
      <c r="IK149" s="11"/>
      <c r="IL149" s="11"/>
      <c r="IM149" s="11"/>
      <c r="IN149" s="11"/>
      <c r="IO149" s="11"/>
      <c r="IP149" s="11"/>
      <c r="IQ149" s="11"/>
    </row>
    <row r="150" spans="1:251" s="15" customFormat="1" ht="24" customHeight="1">
      <c r="A150" s="13" t="s">
        <v>970</v>
      </c>
      <c r="B150" s="13" t="s">
        <v>663</v>
      </c>
      <c r="C150" s="16" t="s">
        <v>664</v>
      </c>
      <c r="D150" s="17" t="s">
        <v>509</v>
      </c>
      <c r="E150" s="13" t="s">
        <v>665</v>
      </c>
      <c r="F150" s="13" t="s">
        <v>50</v>
      </c>
      <c r="G150" s="13" t="s">
        <v>22</v>
      </c>
      <c r="H150" s="13" t="s">
        <v>579</v>
      </c>
      <c r="I150" s="14" t="s">
        <v>580</v>
      </c>
      <c r="J150" s="13">
        <v>104</v>
      </c>
      <c r="K150" s="13">
        <v>7.26</v>
      </c>
      <c r="L150" s="13">
        <v>2.94</v>
      </c>
      <c r="M150" s="13" t="s">
        <v>24</v>
      </c>
      <c r="N150" s="14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  <c r="GU150" s="11"/>
      <c r="GV150" s="11"/>
      <c r="GW150" s="11"/>
      <c r="GX150" s="11"/>
      <c r="GY150" s="11"/>
      <c r="GZ150" s="11"/>
      <c r="HA150" s="11"/>
      <c r="HB150" s="11"/>
      <c r="HC150" s="11"/>
      <c r="HD150" s="11"/>
      <c r="HE150" s="11"/>
      <c r="HF150" s="11"/>
      <c r="HG150" s="11"/>
      <c r="HH150" s="11"/>
      <c r="HI150" s="11"/>
      <c r="HJ150" s="11"/>
      <c r="HK150" s="11"/>
      <c r="HL150" s="11"/>
      <c r="HM150" s="11"/>
      <c r="HN150" s="11"/>
      <c r="HO150" s="11"/>
      <c r="HP150" s="11"/>
      <c r="HQ150" s="11"/>
      <c r="HR150" s="11"/>
      <c r="HS150" s="11"/>
      <c r="HT150" s="11"/>
      <c r="HU150" s="11"/>
      <c r="HV150" s="11"/>
      <c r="HW150" s="11"/>
      <c r="HX150" s="11"/>
      <c r="HY150" s="11"/>
      <c r="HZ150" s="11"/>
      <c r="IA150" s="11"/>
      <c r="IB150" s="11"/>
      <c r="IC150" s="11"/>
      <c r="ID150" s="11"/>
      <c r="IE150" s="11"/>
      <c r="IF150" s="11"/>
      <c r="IG150" s="11"/>
      <c r="IH150" s="11"/>
      <c r="II150" s="11"/>
      <c r="IJ150" s="11"/>
      <c r="IK150" s="11"/>
      <c r="IL150" s="11"/>
      <c r="IM150" s="11"/>
      <c r="IN150" s="11"/>
      <c r="IO150" s="11"/>
      <c r="IP150" s="11"/>
      <c r="IQ150" s="11"/>
    </row>
    <row r="151" spans="1:251" s="15" customFormat="1" ht="24" customHeight="1">
      <c r="A151" s="13" t="s">
        <v>971</v>
      </c>
      <c r="B151" s="13" t="s">
        <v>666</v>
      </c>
      <c r="C151" s="16" t="s">
        <v>166</v>
      </c>
      <c r="D151" s="17" t="s">
        <v>227</v>
      </c>
      <c r="E151" s="13" t="s">
        <v>389</v>
      </c>
      <c r="F151" s="13" t="s">
        <v>30</v>
      </c>
      <c r="G151" s="13" t="s">
        <v>22</v>
      </c>
      <c r="H151" s="13" t="s">
        <v>579</v>
      </c>
      <c r="I151" s="14" t="s">
        <v>580</v>
      </c>
      <c r="J151" s="13">
        <v>104</v>
      </c>
      <c r="K151" s="13">
        <v>7.34</v>
      </c>
      <c r="L151" s="13">
        <v>2.98</v>
      </c>
      <c r="M151" s="13" t="s">
        <v>24</v>
      </c>
      <c r="N151" s="14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  <c r="HA151" s="11"/>
      <c r="HB151" s="11"/>
      <c r="HC151" s="11"/>
      <c r="HD151" s="11"/>
      <c r="HE151" s="11"/>
      <c r="HF151" s="11"/>
      <c r="HG151" s="11"/>
      <c r="HH151" s="11"/>
      <c r="HI151" s="11"/>
      <c r="HJ151" s="11"/>
      <c r="HK151" s="11"/>
      <c r="HL151" s="11"/>
      <c r="HM151" s="11"/>
      <c r="HN151" s="11"/>
      <c r="HO151" s="11"/>
      <c r="HP151" s="11"/>
      <c r="HQ151" s="11"/>
      <c r="HR151" s="11"/>
      <c r="HS151" s="11"/>
      <c r="HT151" s="11"/>
      <c r="HU151" s="11"/>
      <c r="HV151" s="11"/>
      <c r="HW151" s="11"/>
      <c r="HX151" s="11"/>
      <c r="HY151" s="11"/>
      <c r="HZ151" s="11"/>
      <c r="IA151" s="11"/>
      <c r="IB151" s="11"/>
      <c r="IC151" s="11"/>
      <c r="ID151" s="11"/>
      <c r="IE151" s="11"/>
      <c r="IF151" s="11"/>
      <c r="IG151" s="11"/>
      <c r="IH151" s="11"/>
      <c r="II151" s="11"/>
      <c r="IJ151" s="11"/>
      <c r="IK151" s="11"/>
      <c r="IL151" s="11"/>
      <c r="IM151" s="11"/>
      <c r="IN151" s="11"/>
      <c r="IO151" s="11"/>
      <c r="IP151" s="11"/>
      <c r="IQ151" s="11"/>
    </row>
    <row r="152" spans="1:251" s="15" customFormat="1" ht="24" customHeight="1">
      <c r="A152" s="13" t="s">
        <v>972</v>
      </c>
      <c r="B152" s="13" t="s">
        <v>667</v>
      </c>
      <c r="C152" s="16" t="s">
        <v>139</v>
      </c>
      <c r="D152" s="17" t="s">
        <v>337</v>
      </c>
      <c r="E152" s="13" t="s">
        <v>668</v>
      </c>
      <c r="F152" s="13" t="s">
        <v>164</v>
      </c>
      <c r="G152" s="13" t="s">
        <v>22</v>
      </c>
      <c r="H152" s="13" t="s">
        <v>579</v>
      </c>
      <c r="I152" s="14" t="s">
        <v>580</v>
      </c>
      <c r="J152" s="13">
        <v>104</v>
      </c>
      <c r="K152" s="13">
        <v>6.85</v>
      </c>
      <c r="L152" s="13">
        <v>2.66</v>
      </c>
      <c r="M152" s="13" t="s">
        <v>24</v>
      </c>
      <c r="N152" s="14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  <c r="GU152" s="11"/>
      <c r="GV152" s="11"/>
      <c r="GW152" s="11"/>
      <c r="GX152" s="11"/>
      <c r="GY152" s="11"/>
      <c r="GZ152" s="11"/>
      <c r="HA152" s="11"/>
      <c r="HB152" s="11"/>
      <c r="HC152" s="11"/>
      <c r="HD152" s="11"/>
      <c r="HE152" s="11"/>
      <c r="HF152" s="11"/>
      <c r="HG152" s="11"/>
      <c r="HH152" s="11"/>
      <c r="HI152" s="11"/>
      <c r="HJ152" s="11"/>
      <c r="HK152" s="11"/>
      <c r="HL152" s="11"/>
      <c r="HM152" s="11"/>
      <c r="HN152" s="11"/>
      <c r="HO152" s="11"/>
      <c r="HP152" s="11"/>
      <c r="HQ152" s="11"/>
      <c r="HR152" s="11"/>
      <c r="HS152" s="11"/>
      <c r="HT152" s="11"/>
      <c r="HU152" s="11"/>
      <c r="HV152" s="11"/>
      <c r="HW152" s="11"/>
      <c r="HX152" s="11"/>
      <c r="HY152" s="11"/>
      <c r="HZ152" s="11"/>
      <c r="IA152" s="11"/>
      <c r="IB152" s="11"/>
      <c r="IC152" s="11"/>
      <c r="ID152" s="11"/>
      <c r="IE152" s="11"/>
      <c r="IF152" s="11"/>
      <c r="IG152" s="11"/>
      <c r="IH152" s="11"/>
      <c r="II152" s="11"/>
      <c r="IJ152" s="11"/>
      <c r="IK152" s="11"/>
      <c r="IL152" s="11"/>
      <c r="IM152" s="11"/>
      <c r="IN152" s="11"/>
      <c r="IO152" s="11"/>
      <c r="IP152" s="11"/>
      <c r="IQ152" s="11"/>
    </row>
    <row r="153" spans="1:251" s="15" customFormat="1" ht="24" customHeight="1">
      <c r="A153" s="13" t="s">
        <v>973</v>
      </c>
      <c r="B153" s="13" t="s">
        <v>669</v>
      </c>
      <c r="C153" s="16" t="s">
        <v>670</v>
      </c>
      <c r="D153" s="17" t="s">
        <v>671</v>
      </c>
      <c r="E153" s="13" t="s">
        <v>672</v>
      </c>
      <c r="F153" s="13" t="s">
        <v>30</v>
      </c>
      <c r="G153" s="13" t="s">
        <v>22</v>
      </c>
      <c r="H153" s="13" t="s">
        <v>579</v>
      </c>
      <c r="I153" s="14" t="s">
        <v>580</v>
      </c>
      <c r="J153" s="13">
        <v>104</v>
      </c>
      <c r="K153" s="13">
        <v>7.43</v>
      </c>
      <c r="L153" s="13">
        <v>3.06</v>
      </c>
      <c r="M153" s="13" t="s">
        <v>24</v>
      </c>
      <c r="N153" s="14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  <c r="HA153" s="11"/>
      <c r="HB153" s="11"/>
      <c r="HC153" s="11"/>
      <c r="HD153" s="11"/>
      <c r="HE153" s="11"/>
      <c r="HF153" s="11"/>
      <c r="HG153" s="11"/>
      <c r="HH153" s="11"/>
      <c r="HI153" s="11"/>
      <c r="HJ153" s="11"/>
      <c r="HK153" s="11"/>
      <c r="HL153" s="11"/>
      <c r="HM153" s="11"/>
      <c r="HN153" s="11"/>
      <c r="HO153" s="11"/>
      <c r="HP153" s="11"/>
      <c r="HQ153" s="11"/>
      <c r="HR153" s="11"/>
      <c r="HS153" s="11"/>
      <c r="HT153" s="11"/>
      <c r="HU153" s="11"/>
      <c r="HV153" s="11"/>
      <c r="HW153" s="11"/>
      <c r="HX153" s="11"/>
      <c r="HY153" s="11"/>
      <c r="HZ153" s="11"/>
      <c r="IA153" s="11"/>
      <c r="IB153" s="11"/>
      <c r="IC153" s="11"/>
      <c r="ID153" s="11"/>
      <c r="IE153" s="11"/>
      <c r="IF153" s="11"/>
      <c r="IG153" s="11"/>
      <c r="IH153" s="11"/>
      <c r="II153" s="11"/>
      <c r="IJ153" s="11"/>
      <c r="IK153" s="11"/>
      <c r="IL153" s="11"/>
      <c r="IM153" s="11"/>
      <c r="IN153" s="11"/>
      <c r="IO153" s="11"/>
      <c r="IP153" s="11"/>
      <c r="IQ153" s="11"/>
    </row>
    <row r="154" spans="1:251" s="15" customFormat="1" ht="24" customHeight="1">
      <c r="A154" s="13" t="s">
        <v>974</v>
      </c>
      <c r="B154" s="13" t="s">
        <v>673</v>
      </c>
      <c r="C154" s="16" t="s">
        <v>436</v>
      </c>
      <c r="D154" s="17" t="s">
        <v>174</v>
      </c>
      <c r="E154" s="13" t="s">
        <v>623</v>
      </c>
      <c r="F154" s="13" t="s">
        <v>522</v>
      </c>
      <c r="G154" s="13" t="s">
        <v>22</v>
      </c>
      <c r="H154" s="13" t="s">
        <v>579</v>
      </c>
      <c r="I154" s="14" t="s">
        <v>580</v>
      </c>
      <c r="J154" s="13">
        <v>104</v>
      </c>
      <c r="K154" s="13">
        <v>6.83</v>
      </c>
      <c r="L154" s="13">
        <v>2.65</v>
      </c>
      <c r="M154" s="13" t="s">
        <v>24</v>
      </c>
      <c r="N154" s="14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  <c r="HI154" s="11"/>
      <c r="HJ154" s="11"/>
      <c r="HK154" s="11"/>
      <c r="HL154" s="11"/>
      <c r="HM154" s="11"/>
      <c r="HN154" s="11"/>
      <c r="HO154" s="11"/>
      <c r="HP154" s="11"/>
      <c r="HQ154" s="11"/>
      <c r="HR154" s="11"/>
      <c r="HS154" s="11"/>
      <c r="HT154" s="11"/>
      <c r="HU154" s="11"/>
      <c r="HV154" s="11"/>
      <c r="HW154" s="11"/>
      <c r="HX154" s="11"/>
      <c r="HY154" s="11"/>
      <c r="HZ154" s="11"/>
      <c r="IA154" s="11"/>
      <c r="IB154" s="11"/>
      <c r="IC154" s="11"/>
      <c r="ID154" s="11"/>
      <c r="IE154" s="11"/>
      <c r="IF154" s="11"/>
      <c r="IG154" s="11"/>
      <c r="IH154" s="11"/>
      <c r="II154" s="11"/>
      <c r="IJ154" s="11"/>
      <c r="IK154" s="11"/>
      <c r="IL154" s="11"/>
      <c r="IM154" s="11"/>
      <c r="IN154" s="11"/>
      <c r="IO154" s="11"/>
      <c r="IP154" s="11"/>
      <c r="IQ154" s="11"/>
    </row>
    <row r="155" spans="1:251" s="15" customFormat="1" ht="24" customHeight="1">
      <c r="A155" s="13" t="s">
        <v>975</v>
      </c>
      <c r="B155" s="13" t="s">
        <v>674</v>
      </c>
      <c r="C155" s="16" t="s">
        <v>675</v>
      </c>
      <c r="D155" s="17" t="s">
        <v>364</v>
      </c>
      <c r="E155" s="13" t="s">
        <v>676</v>
      </c>
      <c r="F155" s="13" t="s">
        <v>30</v>
      </c>
      <c r="G155" s="13" t="s">
        <v>22</v>
      </c>
      <c r="H155" s="13" t="s">
        <v>579</v>
      </c>
      <c r="I155" s="14" t="s">
        <v>580</v>
      </c>
      <c r="J155" s="13">
        <v>104</v>
      </c>
      <c r="K155" s="13">
        <v>8.05</v>
      </c>
      <c r="L155" s="13">
        <v>3.41</v>
      </c>
      <c r="M155" s="13" t="s">
        <v>31</v>
      </c>
      <c r="N155" s="14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  <c r="GU155" s="11"/>
      <c r="GV155" s="11"/>
      <c r="GW155" s="11"/>
      <c r="GX155" s="11"/>
      <c r="GY155" s="11"/>
      <c r="GZ155" s="11"/>
      <c r="HA155" s="11"/>
      <c r="HB155" s="11"/>
      <c r="HC155" s="11"/>
      <c r="HD155" s="11"/>
      <c r="HE155" s="11"/>
      <c r="HF155" s="11"/>
      <c r="HG155" s="11"/>
      <c r="HH155" s="11"/>
      <c r="HI155" s="11"/>
      <c r="HJ155" s="11"/>
      <c r="HK155" s="11"/>
      <c r="HL155" s="11"/>
      <c r="HM155" s="11"/>
      <c r="HN155" s="11"/>
      <c r="HO155" s="11"/>
      <c r="HP155" s="11"/>
      <c r="HQ155" s="11"/>
      <c r="HR155" s="11"/>
      <c r="HS155" s="11"/>
      <c r="HT155" s="11"/>
      <c r="HU155" s="11"/>
      <c r="HV155" s="11"/>
      <c r="HW155" s="11"/>
      <c r="HX155" s="11"/>
      <c r="HY155" s="11"/>
      <c r="HZ155" s="11"/>
      <c r="IA155" s="11"/>
      <c r="IB155" s="11"/>
      <c r="IC155" s="11"/>
      <c r="ID155" s="11"/>
      <c r="IE155" s="11"/>
      <c r="IF155" s="11"/>
      <c r="IG155" s="11"/>
      <c r="IH155" s="11"/>
      <c r="II155" s="11"/>
      <c r="IJ155" s="11"/>
      <c r="IK155" s="11"/>
      <c r="IL155" s="11"/>
      <c r="IM155" s="11"/>
      <c r="IN155" s="11"/>
      <c r="IO155" s="11"/>
      <c r="IP155" s="11"/>
      <c r="IQ155" s="11"/>
    </row>
    <row r="156" spans="1:251" s="15" customFormat="1" ht="24" customHeight="1">
      <c r="A156" s="13" t="s">
        <v>976</v>
      </c>
      <c r="B156" s="13" t="s">
        <v>677</v>
      </c>
      <c r="C156" s="16" t="s">
        <v>678</v>
      </c>
      <c r="D156" s="17" t="s">
        <v>178</v>
      </c>
      <c r="E156" s="13" t="s">
        <v>124</v>
      </c>
      <c r="F156" s="13" t="s">
        <v>30</v>
      </c>
      <c r="G156" s="13" t="s">
        <v>22</v>
      </c>
      <c r="H156" s="13" t="s">
        <v>579</v>
      </c>
      <c r="I156" s="14" t="s">
        <v>580</v>
      </c>
      <c r="J156" s="13">
        <v>104</v>
      </c>
      <c r="K156" s="13">
        <v>6.31</v>
      </c>
      <c r="L156" s="13">
        <v>2.3</v>
      </c>
      <c r="M156" s="13" t="s">
        <v>41</v>
      </c>
      <c r="N156" s="14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  <c r="GU156" s="11"/>
      <c r="GV156" s="11"/>
      <c r="GW156" s="11"/>
      <c r="GX156" s="11"/>
      <c r="GY156" s="11"/>
      <c r="GZ156" s="11"/>
      <c r="HA156" s="11"/>
      <c r="HB156" s="11"/>
      <c r="HC156" s="11"/>
      <c r="HD156" s="11"/>
      <c r="HE156" s="11"/>
      <c r="HF156" s="11"/>
      <c r="HG156" s="11"/>
      <c r="HH156" s="11"/>
      <c r="HI156" s="11"/>
      <c r="HJ156" s="11"/>
      <c r="HK156" s="11"/>
      <c r="HL156" s="11"/>
      <c r="HM156" s="11"/>
      <c r="HN156" s="11"/>
      <c r="HO156" s="11"/>
      <c r="HP156" s="11"/>
      <c r="HQ156" s="11"/>
      <c r="HR156" s="11"/>
      <c r="HS156" s="11"/>
      <c r="HT156" s="11"/>
      <c r="HU156" s="11"/>
      <c r="HV156" s="11"/>
      <c r="HW156" s="11"/>
      <c r="HX156" s="11"/>
      <c r="HY156" s="11"/>
      <c r="HZ156" s="11"/>
      <c r="IA156" s="11"/>
      <c r="IB156" s="11"/>
      <c r="IC156" s="11"/>
      <c r="ID156" s="11"/>
      <c r="IE156" s="11"/>
      <c r="IF156" s="11"/>
      <c r="IG156" s="11"/>
      <c r="IH156" s="11"/>
      <c r="II156" s="11"/>
      <c r="IJ156" s="11"/>
      <c r="IK156" s="11"/>
      <c r="IL156" s="11"/>
      <c r="IM156" s="11"/>
      <c r="IN156" s="11"/>
      <c r="IO156" s="11"/>
      <c r="IP156" s="11"/>
      <c r="IQ156" s="11"/>
    </row>
    <row r="157" spans="1:251" s="15" customFormat="1" ht="24" customHeight="1">
      <c r="A157" s="13" t="s">
        <v>977</v>
      </c>
      <c r="B157" s="13" t="s">
        <v>679</v>
      </c>
      <c r="C157" s="16" t="s">
        <v>680</v>
      </c>
      <c r="D157" s="17" t="s">
        <v>395</v>
      </c>
      <c r="E157" s="13" t="s">
        <v>681</v>
      </c>
      <c r="F157" s="13" t="s">
        <v>414</v>
      </c>
      <c r="G157" s="13" t="s">
        <v>22</v>
      </c>
      <c r="H157" s="13" t="s">
        <v>579</v>
      </c>
      <c r="I157" s="14" t="s">
        <v>580</v>
      </c>
      <c r="J157" s="13">
        <v>104</v>
      </c>
      <c r="K157" s="13">
        <v>6.58</v>
      </c>
      <c r="L157" s="13">
        <v>2.54</v>
      </c>
      <c r="M157" s="13" t="s">
        <v>24</v>
      </c>
      <c r="N157" s="14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  <c r="GU157" s="11"/>
      <c r="GV157" s="11"/>
      <c r="GW157" s="11"/>
      <c r="GX157" s="11"/>
      <c r="GY157" s="11"/>
      <c r="GZ157" s="11"/>
      <c r="HA157" s="11"/>
      <c r="HB157" s="11"/>
      <c r="HC157" s="11"/>
      <c r="HD157" s="11"/>
      <c r="HE157" s="11"/>
      <c r="HF157" s="11"/>
      <c r="HG157" s="11"/>
      <c r="HH157" s="11"/>
      <c r="HI157" s="11"/>
      <c r="HJ157" s="11"/>
      <c r="HK157" s="11"/>
      <c r="HL157" s="11"/>
      <c r="HM157" s="11"/>
      <c r="HN157" s="11"/>
      <c r="HO157" s="11"/>
      <c r="HP157" s="11"/>
      <c r="HQ157" s="11"/>
      <c r="HR157" s="11"/>
      <c r="HS157" s="11"/>
      <c r="HT157" s="11"/>
      <c r="HU157" s="11"/>
      <c r="HV157" s="11"/>
      <c r="HW157" s="11"/>
      <c r="HX157" s="11"/>
      <c r="HY157" s="11"/>
      <c r="HZ157" s="11"/>
      <c r="IA157" s="11"/>
      <c r="IB157" s="11"/>
      <c r="IC157" s="11"/>
      <c r="ID157" s="11"/>
      <c r="IE157" s="11"/>
      <c r="IF157" s="11"/>
      <c r="IG157" s="11"/>
      <c r="IH157" s="11"/>
      <c r="II157" s="11"/>
      <c r="IJ157" s="11"/>
      <c r="IK157" s="11"/>
      <c r="IL157" s="11"/>
      <c r="IM157" s="11"/>
      <c r="IN157" s="11"/>
      <c r="IO157" s="11"/>
      <c r="IP157" s="11"/>
      <c r="IQ157" s="11"/>
    </row>
    <row r="158" spans="1:251" s="15" customFormat="1" ht="24" customHeight="1">
      <c r="A158" s="13" t="s">
        <v>978</v>
      </c>
      <c r="B158" s="13" t="s">
        <v>682</v>
      </c>
      <c r="C158" s="16" t="s">
        <v>683</v>
      </c>
      <c r="D158" s="17" t="s">
        <v>233</v>
      </c>
      <c r="E158" s="13" t="s">
        <v>684</v>
      </c>
      <c r="F158" s="13" t="s">
        <v>30</v>
      </c>
      <c r="G158" s="13" t="s">
        <v>22</v>
      </c>
      <c r="H158" s="13" t="s">
        <v>579</v>
      </c>
      <c r="I158" s="14" t="s">
        <v>580</v>
      </c>
      <c r="J158" s="13">
        <v>104</v>
      </c>
      <c r="K158" s="13">
        <v>6.66</v>
      </c>
      <c r="L158" s="13">
        <v>2.53</v>
      </c>
      <c r="M158" s="13" t="s">
        <v>24</v>
      </c>
      <c r="N158" s="14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1"/>
      <c r="GQ158" s="11"/>
      <c r="GR158" s="11"/>
      <c r="GS158" s="11"/>
      <c r="GT158" s="11"/>
      <c r="GU158" s="11"/>
      <c r="GV158" s="11"/>
      <c r="GW158" s="11"/>
      <c r="GX158" s="11"/>
      <c r="GY158" s="11"/>
      <c r="GZ158" s="11"/>
      <c r="HA158" s="11"/>
      <c r="HB158" s="11"/>
      <c r="HC158" s="11"/>
      <c r="HD158" s="11"/>
      <c r="HE158" s="11"/>
      <c r="HF158" s="11"/>
      <c r="HG158" s="11"/>
      <c r="HH158" s="11"/>
      <c r="HI158" s="11"/>
      <c r="HJ158" s="11"/>
      <c r="HK158" s="11"/>
      <c r="HL158" s="11"/>
      <c r="HM158" s="11"/>
      <c r="HN158" s="11"/>
      <c r="HO158" s="11"/>
      <c r="HP158" s="11"/>
      <c r="HQ158" s="11"/>
      <c r="HR158" s="11"/>
      <c r="HS158" s="11"/>
      <c r="HT158" s="11"/>
      <c r="HU158" s="11"/>
      <c r="HV158" s="11"/>
      <c r="HW158" s="11"/>
      <c r="HX158" s="11"/>
      <c r="HY158" s="11"/>
      <c r="HZ158" s="11"/>
      <c r="IA158" s="11"/>
      <c r="IB158" s="11"/>
      <c r="IC158" s="11"/>
      <c r="ID158" s="11"/>
      <c r="IE158" s="11"/>
      <c r="IF158" s="11"/>
      <c r="IG158" s="11"/>
      <c r="IH158" s="11"/>
      <c r="II158" s="11"/>
      <c r="IJ158" s="11"/>
      <c r="IK158" s="11"/>
      <c r="IL158" s="11"/>
      <c r="IM158" s="11"/>
      <c r="IN158" s="11"/>
      <c r="IO158" s="11"/>
      <c r="IP158" s="11"/>
      <c r="IQ158" s="11"/>
    </row>
    <row r="159" spans="1:251" s="15" customFormat="1" ht="24" customHeight="1">
      <c r="A159" s="13" t="s">
        <v>979</v>
      </c>
      <c r="B159" s="13" t="s">
        <v>685</v>
      </c>
      <c r="C159" s="16" t="s">
        <v>436</v>
      </c>
      <c r="D159" s="17" t="s">
        <v>686</v>
      </c>
      <c r="E159" s="13" t="s">
        <v>687</v>
      </c>
      <c r="F159" s="13" t="s">
        <v>50</v>
      </c>
      <c r="G159" s="13" t="s">
        <v>22</v>
      </c>
      <c r="H159" s="13" t="s">
        <v>579</v>
      </c>
      <c r="I159" s="14" t="s">
        <v>580</v>
      </c>
      <c r="J159" s="13">
        <v>104</v>
      </c>
      <c r="K159" s="13">
        <v>6.78</v>
      </c>
      <c r="L159" s="13">
        <v>2.62</v>
      </c>
      <c r="M159" s="13" t="s">
        <v>24</v>
      </c>
      <c r="N159" s="14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11"/>
      <c r="HG159" s="11"/>
      <c r="HH159" s="11"/>
      <c r="HI159" s="11"/>
      <c r="HJ159" s="11"/>
      <c r="HK159" s="11"/>
      <c r="HL159" s="11"/>
      <c r="HM159" s="11"/>
      <c r="HN159" s="11"/>
      <c r="HO159" s="11"/>
      <c r="HP159" s="11"/>
      <c r="HQ159" s="11"/>
      <c r="HR159" s="11"/>
      <c r="HS159" s="11"/>
      <c r="HT159" s="11"/>
      <c r="HU159" s="11"/>
      <c r="HV159" s="11"/>
      <c r="HW159" s="11"/>
      <c r="HX159" s="11"/>
      <c r="HY159" s="11"/>
      <c r="HZ159" s="11"/>
      <c r="IA159" s="11"/>
      <c r="IB159" s="11"/>
      <c r="IC159" s="11"/>
      <c r="ID159" s="11"/>
      <c r="IE159" s="11"/>
      <c r="IF159" s="11"/>
      <c r="IG159" s="11"/>
      <c r="IH159" s="11"/>
      <c r="II159" s="11"/>
      <c r="IJ159" s="11"/>
      <c r="IK159" s="11"/>
      <c r="IL159" s="11"/>
      <c r="IM159" s="11"/>
      <c r="IN159" s="11"/>
      <c r="IO159" s="11"/>
      <c r="IP159" s="11"/>
      <c r="IQ159" s="11"/>
    </row>
    <row r="160" spans="1:251" s="15" customFormat="1" ht="24" customHeight="1">
      <c r="A160" s="13" t="s">
        <v>980</v>
      </c>
      <c r="B160" s="13" t="s">
        <v>688</v>
      </c>
      <c r="C160" s="16" t="s">
        <v>478</v>
      </c>
      <c r="D160" s="17" t="s">
        <v>199</v>
      </c>
      <c r="E160" s="13" t="s">
        <v>689</v>
      </c>
      <c r="F160" s="13" t="s">
        <v>50</v>
      </c>
      <c r="G160" s="13" t="s">
        <v>40</v>
      </c>
      <c r="H160" s="13" t="s">
        <v>579</v>
      </c>
      <c r="I160" s="14" t="s">
        <v>580</v>
      </c>
      <c r="J160" s="13">
        <v>104</v>
      </c>
      <c r="K160" s="13">
        <v>6.67</v>
      </c>
      <c r="L160" s="13">
        <v>2.56</v>
      </c>
      <c r="M160" s="13" t="s">
        <v>24</v>
      </c>
      <c r="N160" s="14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  <c r="HI160" s="11"/>
      <c r="HJ160" s="11"/>
      <c r="HK160" s="11"/>
      <c r="HL160" s="11"/>
      <c r="HM160" s="11"/>
      <c r="HN160" s="11"/>
      <c r="HO160" s="11"/>
      <c r="HP160" s="11"/>
      <c r="HQ160" s="11"/>
      <c r="HR160" s="11"/>
      <c r="HS160" s="11"/>
      <c r="HT160" s="11"/>
      <c r="HU160" s="11"/>
      <c r="HV160" s="11"/>
      <c r="HW160" s="11"/>
      <c r="HX160" s="11"/>
      <c r="HY160" s="11"/>
      <c r="HZ160" s="11"/>
      <c r="IA160" s="11"/>
      <c r="IB160" s="11"/>
      <c r="IC160" s="11"/>
      <c r="ID160" s="11"/>
      <c r="IE160" s="11"/>
      <c r="IF160" s="11"/>
      <c r="IG160" s="11"/>
      <c r="IH160" s="11"/>
      <c r="II160" s="11"/>
      <c r="IJ160" s="11"/>
      <c r="IK160" s="11"/>
      <c r="IL160" s="11"/>
      <c r="IM160" s="11"/>
      <c r="IN160" s="11"/>
      <c r="IO160" s="11"/>
      <c r="IP160" s="11"/>
      <c r="IQ160" s="11"/>
    </row>
    <row r="161" spans="1:251" s="15" customFormat="1" ht="24" customHeight="1">
      <c r="A161" s="13" t="s">
        <v>981</v>
      </c>
      <c r="B161" s="13" t="s">
        <v>690</v>
      </c>
      <c r="C161" s="16" t="s">
        <v>691</v>
      </c>
      <c r="D161" s="17" t="s">
        <v>204</v>
      </c>
      <c r="E161" s="13" t="s">
        <v>141</v>
      </c>
      <c r="F161" s="13" t="s">
        <v>30</v>
      </c>
      <c r="G161" s="13" t="s">
        <v>22</v>
      </c>
      <c r="H161" s="13" t="s">
        <v>579</v>
      </c>
      <c r="I161" s="14" t="s">
        <v>580</v>
      </c>
      <c r="J161" s="13">
        <v>104</v>
      </c>
      <c r="K161" s="13">
        <v>6.35</v>
      </c>
      <c r="L161" s="13">
        <v>2.31</v>
      </c>
      <c r="M161" s="13" t="s">
        <v>41</v>
      </c>
      <c r="N161" s="14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  <c r="GU161" s="11"/>
      <c r="GV161" s="11"/>
      <c r="GW161" s="11"/>
      <c r="GX161" s="11"/>
      <c r="GY161" s="11"/>
      <c r="GZ161" s="11"/>
      <c r="HA161" s="11"/>
      <c r="HB161" s="11"/>
      <c r="HC161" s="11"/>
      <c r="HD161" s="11"/>
      <c r="HE161" s="11"/>
      <c r="HF161" s="11"/>
      <c r="HG161" s="11"/>
      <c r="HH161" s="11"/>
      <c r="HI161" s="11"/>
      <c r="HJ161" s="11"/>
      <c r="HK161" s="11"/>
      <c r="HL161" s="11"/>
      <c r="HM161" s="11"/>
      <c r="HN161" s="11"/>
      <c r="HO161" s="11"/>
      <c r="HP161" s="11"/>
      <c r="HQ161" s="11"/>
      <c r="HR161" s="11"/>
      <c r="HS161" s="11"/>
      <c r="HT161" s="11"/>
      <c r="HU161" s="11"/>
      <c r="HV161" s="11"/>
      <c r="HW161" s="11"/>
      <c r="HX161" s="11"/>
      <c r="HY161" s="11"/>
      <c r="HZ161" s="11"/>
      <c r="IA161" s="11"/>
      <c r="IB161" s="11"/>
      <c r="IC161" s="11"/>
      <c r="ID161" s="11"/>
      <c r="IE161" s="11"/>
      <c r="IF161" s="11"/>
      <c r="IG161" s="11"/>
      <c r="IH161" s="11"/>
      <c r="II161" s="11"/>
      <c r="IJ161" s="11"/>
      <c r="IK161" s="11"/>
      <c r="IL161" s="11"/>
      <c r="IM161" s="11"/>
      <c r="IN161" s="11"/>
      <c r="IO161" s="11"/>
      <c r="IP161" s="11"/>
      <c r="IQ161" s="11"/>
    </row>
    <row r="162" spans="1:251" s="15" customFormat="1" ht="24" customHeight="1">
      <c r="A162" s="13" t="s">
        <v>982</v>
      </c>
      <c r="B162" s="13" t="s">
        <v>692</v>
      </c>
      <c r="C162" s="16" t="s">
        <v>693</v>
      </c>
      <c r="D162" s="17" t="s">
        <v>204</v>
      </c>
      <c r="E162" s="13" t="s">
        <v>451</v>
      </c>
      <c r="F162" s="13" t="s">
        <v>30</v>
      </c>
      <c r="G162" s="13" t="s">
        <v>22</v>
      </c>
      <c r="H162" s="13" t="s">
        <v>579</v>
      </c>
      <c r="I162" s="14" t="s">
        <v>580</v>
      </c>
      <c r="J162" s="13">
        <v>104</v>
      </c>
      <c r="K162" s="13">
        <v>6.96</v>
      </c>
      <c r="L162" s="13">
        <v>2.72</v>
      </c>
      <c r="M162" s="13" t="s">
        <v>24</v>
      </c>
      <c r="N162" s="14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1"/>
      <c r="GQ162" s="11"/>
      <c r="GR162" s="11"/>
      <c r="GS162" s="11"/>
      <c r="GT162" s="11"/>
      <c r="GU162" s="11"/>
      <c r="GV162" s="11"/>
      <c r="GW162" s="11"/>
      <c r="GX162" s="11"/>
      <c r="GY162" s="11"/>
      <c r="GZ162" s="11"/>
      <c r="HA162" s="11"/>
      <c r="HB162" s="11"/>
      <c r="HC162" s="11"/>
      <c r="HD162" s="11"/>
      <c r="HE162" s="11"/>
      <c r="HF162" s="11"/>
      <c r="HG162" s="11"/>
      <c r="HH162" s="11"/>
      <c r="HI162" s="11"/>
      <c r="HJ162" s="11"/>
      <c r="HK162" s="11"/>
      <c r="HL162" s="11"/>
      <c r="HM162" s="11"/>
      <c r="HN162" s="11"/>
      <c r="HO162" s="11"/>
      <c r="HP162" s="11"/>
      <c r="HQ162" s="11"/>
      <c r="HR162" s="11"/>
      <c r="HS162" s="11"/>
      <c r="HT162" s="11"/>
      <c r="HU162" s="11"/>
      <c r="HV162" s="11"/>
      <c r="HW162" s="11"/>
      <c r="HX162" s="11"/>
      <c r="HY162" s="11"/>
      <c r="HZ162" s="11"/>
      <c r="IA162" s="11"/>
      <c r="IB162" s="11"/>
      <c r="IC162" s="11"/>
      <c r="ID162" s="11"/>
      <c r="IE162" s="11"/>
      <c r="IF162" s="11"/>
      <c r="IG162" s="11"/>
      <c r="IH162" s="11"/>
      <c r="II162" s="11"/>
      <c r="IJ162" s="11"/>
      <c r="IK162" s="11"/>
      <c r="IL162" s="11"/>
      <c r="IM162" s="11"/>
      <c r="IN162" s="11"/>
      <c r="IO162" s="11"/>
      <c r="IP162" s="11"/>
      <c r="IQ162" s="11"/>
    </row>
    <row r="163" spans="1:251" s="15" customFormat="1" ht="24" customHeight="1">
      <c r="A163" s="13" t="s">
        <v>983</v>
      </c>
      <c r="B163" s="13" t="s">
        <v>694</v>
      </c>
      <c r="C163" s="16" t="s">
        <v>194</v>
      </c>
      <c r="D163" s="17" t="s">
        <v>204</v>
      </c>
      <c r="E163" s="13" t="s">
        <v>506</v>
      </c>
      <c r="F163" s="13" t="s">
        <v>164</v>
      </c>
      <c r="G163" s="13" t="s">
        <v>22</v>
      </c>
      <c r="H163" s="13" t="s">
        <v>579</v>
      </c>
      <c r="I163" s="14" t="s">
        <v>580</v>
      </c>
      <c r="J163" s="13">
        <v>104</v>
      </c>
      <c r="K163" s="13">
        <v>7.03</v>
      </c>
      <c r="L163" s="13">
        <v>2.78</v>
      </c>
      <c r="M163" s="13" t="s">
        <v>24</v>
      </c>
      <c r="N163" s="14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  <c r="GP163" s="11"/>
      <c r="GQ163" s="11"/>
      <c r="GR163" s="11"/>
      <c r="GS163" s="11"/>
      <c r="GT163" s="11"/>
      <c r="GU163" s="11"/>
      <c r="GV163" s="11"/>
      <c r="GW163" s="11"/>
      <c r="GX163" s="11"/>
      <c r="GY163" s="11"/>
      <c r="GZ163" s="11"/>
      <c r="HA163" s="11"/>
      <c r="HB163" s="11"/>
      <c r="HC163" s="11"/>
      <c r="HD163" s="11"/>
      <c r="HE163" s="11"/>
      <c r="HF163" s="11"/>
      <c r="HG163" s="11"/>
      <c r="HH163" s="11"/>
      <c r="HI163" s="11"/>
      <c r="HJ163" s="11"/>
      <c r="HK163" s="11"/>
      <c r="HL163" s="11"/>
      <c r="HM163" s="11"/>
      <c r="HN163" s="11"/>
      <c r="HO163" s="11"/>
      <c r="HP163" s="11"/>
      <c r="HQ163" s="11"/>
      <c r="HR163" s="11"/>
      <c r="HS163" s="11"/>
      <c r="HT163" s="11"/>
      <c r="HU163" s="11"/>
      <c r="HV163" s="11"/>
      <c r="HW163" s="11"/>
      <c r="HX163" s="11"/>
      <c r="HY163" s="11"/>
      <c r="HZ163" s="11"/>
      <c r="IA163" s="11"/>
      <c r="IB163" s="11"/>
      <c r="IC163" s="11"/>
      <c r="ID163" s="11"/>
      <c r="IE163" s="11"/>
      <c r="IF163" s="11"/>
      <c r="IG163" s="11"/>
      <c r="IH163" s="11"/>
      <c r="II163" s="11"/>
      <c r="IJ163" s="11"/>
      <c r="IK163" s="11"/>
      <c r="IL163" s="11"/>
      <c r="IM163" s="11"/>
      <c r="IN163" s="11"/>
      <c r="IO163" s="11"/>
      <c r="IP163" s="11"/>
      <c r="IQ163" s="11"/>
    </row>
    <row r="164" spans="1:251" s="15" customFormat="1" ht="24" customHeight="1">
      <c r="A164" s="13" t="s">
        <v>984</v>
      </c>
      <c r="B164" s="13" t="s">
        <v>695</v>
      </c>
      <c r="C164" s="16" t="s">
        <v>696</v>
      </c>
      <c r="D164" s="17" t="s">
        <v>88</v>
      </c>
      <c r="E164" s="13" t="s">
        <v>251</v>
      </c>
      <c r="F164" s="13" t="s">
        <v>30</v>
      </c>
      <c r="G164" s="13" t="s">
        <v>22</v>
      </c>
      <c r="H164" s="13" t="s">
        <v>697</v>
      </c>
      <c r="I164" s="14" t="s">
        <v>698</v>
      </c>
      <c r="J164" s="13">
        <v>107</v>
      </c>
      <c r="K164" s="13">
        <v>6.7</v>
      </c>
      <c r="L164" s="13">
        <v>2.59</v>
      </c>
      <c r="M164" s="13" t="s">
        <v>24</v>
      </c>
      <c r="N164" s="14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  <c r="GP164" s="11"/>
      <c r="GQ164" s="11"/>
      <c r="GR164" s="11"/>
      <c r="GS164" s="11"/>
      <c r="GT164" s="11"/>
      <c r="GU164" s="11"/>
      <c r="GV164" s="11"/>
      <c r="GW164" s="11"/>
      <c r="GX164" s="11"/>
      <c r="GY164" s="11"/>
      <c r="GZ164" s="11"/>
      <c r="HA164" s="11"/>
      <c r="HB164" s="11"/>
      <c r="HC164" s="11"/>
      <c r="HD164" s="11"/>
      <c r="HE164" s="11"/>
      <c r="HF164" s="11"/>
      <c r="HG164" s="11"/>
      <c r="HH164" s="11"/>
      <c r="HI164" s="11"/>
      <c r="HJ164" s="11"/>
      <c r="HK164" s="11"/>
      <c r="HL164" s="11"/>
      <c r="HM164" s="11"/>
      <c r="HN164" s="11"/>
      <c r="HO164" s="11"/>
      <c r="HP164" s="11"/>
      <c r="HQ164" s="11"/>
      <c r="HR164" s="11"/>
      <c r="HS164" s="11"/>
      <c r="HT164" s="11"/>
      <c r="HU164" s="11"/>
      <c r="HV164" s="11"/>
      <c r="HW164" s="11"/>
      <c r="HX164" s="11"/>
      <c r="HY164" s="11"/>
      <c r="HZ164" s="11"/>
      <c r="IA164" s="11"/>
      <c r="IB164" s="11"/>
      <c r="IC164" s="11"/>
      <c r="ID164" s="11"/>
      <c r="IE164" s="11"/>
      <c r="IF164" s="11"/>
      <c r="IG164" s="11"/>
      <c r="IH164" s="11"/>
      <c r="II164" s="11"/>
      <c r="IJ164" s="11"/>
      <c r="IK164" s="11"/>
      <c r="IL164" s="11"/>
      <c r="IM164" s="11"/>
      <c r="IN164" s="11"/>
      <c r="IO164" s="11"/>
      <c r="IP164" s="11"/>
      <c r="IQ164" s="11"/>
    </row>
    <row r="165" spans="1:251" s="15" customFormat="1" ht="24" customHeight="1">
      <c r="A165" s="13" t="s">
        <v>985</v>
      </c>
      <c r="B165" s="13" t="s">
        <v>699</v>
      </c>
      <c r="C165" s="16" t="s">
        <v>700</v>
      </c>
      <c r="D165" s="17" t="s">
        <v>94</v>
      </c>
      <c r="E165" s="13" t="s">
        <v>701</v>
      </c>
      <c r="F165" s="13" t="s">
        <v>50</v>
      </c>
      <c r="G165" s="13" t="s">
        <v>22</v>
      </c>
      <c r="H165" s="13" t="s">
        <v>697</v>
      </c>
      <c r="I165" s="14" t="s">
        <v>698</v>
      </c>
      <c r="J165" s="13">
        <v>107</v>
      </c>
      <c r="K165" s="13">
        <v>7.27</v>
      </c>
      <c r="L165" s="13">
        <v>2.9</v>
      </c>
      <c r="M165" s="13" t="s">
        <v>24</v>
      </c>
      <c r="N165" s="14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1"/>
      <c r="GQ165" s="11"/>
      <c r="GR165" s="11"/>
      <c r="GS165" s="11"/>
      <c r="GT165" s="11"/>
      <c r="GU165" s="11"/>
      <c r="GV165" s="11"/>
      <c r="GW165" s="11"/>
      <c r="GX165" s="11"/>
      <c r="GY165" s="11"/>
      <c r="GZ165" s="11"/>
      <c r="HA165" s="11"/>
      <c r="HB165" s="11"/>
      <c r="HC165" s="11"/>
      <c r="HD165" s="11"/>
      <c r="HE165" s="11"/>
      <c r="HF165" s="11"/>
      <c r="HG165" s="11"/>
      <c r="HH165" s="11"/>
      <c r="HI165" s="11"/>
      <c r="HJ165" s="11"/>
      <c r="HK165" s="11"/>
      <c r="HL165" s="11"/>
      <c r="HM165" s="11"/>
      <c r="HN165" s="11"/>
      <c r="HO165" s="11"/>
      <c r="HP165" s="11"/>
      <c r="HQ165" s="11"/>
      <c r="HR165" s="11"/>
      <c r="HS165" s="11"/>
      <c r="HT165" s="11"/>
      <c r="HU165" s="11"/>
      <c r="HV165" s="11"/>
      <c r="HW165" s="11"/>
      <c r="HX165" s="11"/>
      <c r="HY165" s="11"/>
      <c r="HZ165" s="11"/>
      <c r="IA165" s="11"/>
      <c r="IB165" s="11"/>
      <c r="IC165" s="11"/>
      <c r="ID165" s="11"/>
      <c r="IE165" s="11"/>
      <c r="IF165" s="11"/>
      <c r="IG165" s="11"/>
      <c r="IH165" s="11"/>
      <c r="II165" s="11"/>
      <c r="IJ165" s="11"/>
      <c r="IK165" s="11"/>
      <c r="IL165" s="11"/>
      <c r="IM165" s="11"/>
      <c r="IN165" s="11"/>
      <c r="IO165" s="11"/>
      <c r="IP165" s="11"/>
      <c r="IQ165" s="11"/>
    </row>
    <row r="166" spans="1:251" s="15" customFormat="1" ht="24" customHeight="1">
      <c r="A166" s="13" t="s">
        <v>986</v>
      </c>
      <c r="B166" s="13" t="s">
        <v>702</v>
      </c>
      <c r="C166" s="16" t="s">
        <v>495</v>
      </c>
      <c r="D166" s="17" t="s">
        <v>262</v>
      </c>
      <c r="E166" s="13" t="s">
        <v>703</v>
      </c>
      <c r="F166" s="13" t="s">
        <v>63</v>
      </c>
      <c r="G166" s="13" t="s">
        <v>22</v>
      </c>
      <c r="H166" s="13" t="s">
        <v>697</v>
      </c>
      <c r="I166" s="14" t="s">
        <v>698</v>
      </c>
      <c r="J166" s="13">
        <v>107</v>
      </c>
      <c r="K166" s="13">
        <v>6.94</v>
      </c>
      <c r="L166" s="13">
        <v>2.75</v>
      </c>
      <c r="M166" s="13" t="s">
        <v>24</v>
      </c>
      <c r="N166" s="14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  <c r="GU166" s="11"/>
      <c r="GV166" s="11"/>
      <c r="GW166" s="11"/>
      <c r="GX166" s="11"/>
      <c r="GY166" s="11"/>
      <c r="GZ166" s="11"/>
      <c r="HA166" s="11"/>
      <c r="HB166" s="11"/>
      <c r="HC166" s="11"/>
      <c r="HD166" s="11"/>
      <c r="HE166" s="11"/>
      <c r="HF166" s="11"/>
      <c r="HG166" s="11"/>
      <c r="HH166" s="11"/>
      <c r="HI166" s="11"/>
      <c r="HJ166" s="11"/>
      <c r="HK166" s="11"/>
      <c r="HL166" s="11"/>
      <c r="HM166" s="11"/>
      <c r="HN166" s="11"/>
      <c r="HO166" s="11"/>
      <c r="HP166" s="11"/>
      <c r="HQ166" s="11"/>
      <c r="HR166" s="11"/>
      <c r="HS166" s="11"/>
      <c r="HT166" s="11"/>
      <c r="HU166" s="11"/>
      <c r="HV166" s="11"/>
      <c r="HW166" s="11"/>
      <c r="HX166" s="11"/>
      <c r="HY166" s="11"/>
      <c r="HZ166" s="11"/>
      <c r="IA166" s="11"/>
      <c r="IB166" s="11"/>
      <c r="IC166" s="11"/>
      <c r="ID166" s="11"/>
      <c r="IE166" s="11"/>
      <c r="IF166" s="11"/>
      <c r="IG166" s="11"/>
      <c r="IH166" s="11"/>
      <c r="II166" s="11"/>
      <c r="IJ166" s="11"/>
      <c r="IK166" s="11"/>
      <c r="IL166" s="11"/>
      <c r="IM166" s="11"/>
      <c r="IN166" s="11"/>
      <c r="IO166" s="11"/>
      <c r="IP166" s="11"/>
      <c r="IQ166" s="11"/>
    </row>
    <row r="167" spans="1:251" s="15" customFormat="1" ht="24" customHeight="1">
      <c r="A167" s="13" t="s">
        <v>987</v>
      </c>
      <c r="B167" s="13" t="s">
        <v>704</v>
      </c>
      <c r="C167" s="16" t="s">
        <v>705</v>
      </c>
      <c r="D167" s="17" t="s">
        <v>262</v>
      </c>
      <c r="E167" s="13" t="s">
        <v>706</v>
      </c>
      <c r="F167" s="13" t="s">
        <v>30</v>
      </c>
      <c r="G167" s="13" t="s">
        <v>22</v>
      </c>
      <c r="H167" s="13" t="s">
        <v>697</v>
      </c>
      <c r="I167" s="14" t="s">
        <v>698</v>
      </c>
      <c r="J167" s="13">
        <v>107</v>
      </c>
      <c r="K167" s="13">
        <v>7.71</v>
      </c>
      <c r="L167" s="13">
        <v>3.23</v>
      </c>
      <c r="M167" s="13" t="s">
        <v>31</v>
      </c>
      <c r="N167" s="14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1"/>
      <c r="GQ167" s="11"/>
      <c r="GR167" s="11"/>
      <c r="GS167" s="11"/>
      <c r="GT167" s="11"/>
      <c r="GU167" s="11"/>
      <c r="GV167" s="11"/>
      <c r="GW167" s="11"/>
      <c r="GX167" s="11"/>
      <c r="GY167" s="11"/>
      <c r="GZ167" s="11"/>
      <c r="HA167" s="11"/>
      <c r="HB167" s="11"/>
      <c r="HC167" s="11"/>
      <c r="HD167" s="11"/>
      <c r="HE167" s="11"/>
      <c r="HF167" s="11"/>
      <c r="HG167" s="11"/>
      <c r="HH167" s="11"/>
      <c r="HI167" s="11"/>
      <c r="HJ167" s="11"/>
      <c r="HK167" s="11"/>
      <c r="HL167" s="11"/>
      <c r="HM167" s="11"/>
      <c r="HN167" s="11"/>
      <c r="HO167" s="11"/>
      <c r="HP167" s="11"/>
      <c r="HQ167" s="11"/>
      <c r="HR167" s="11"/>
      <c r="HS167" s="11"/>
      <c r="HT167" s="11"/>
      <c r="HU167" s="11"/>
      <c r="HV167" s="11"/>
      <c r="HW167" s="11"/>
      <c r="HX167" s="11"/>
      <c r="HY167" s="11"/>
      <c r="HZ167" s="11"/>
      <c r="IA167" s="11"/>
      <c r="IB167" s="11"/>
      <c r="IC167" s="11"/>
      <c r="ID167" s="11"/>
      <c r="IE167" s="11"/>
      <c r="IF167" s="11"/>
      <c r="IG167" s="11"/>
      <c r="IH167" s="11"/>
      <c r="II167" s="11"/>
      <c r="IJ167" s="11"/>
      <c r="IK167" s="11"/>
      <c r="IL167" s="11"/>
      <c r="IM167" s="11"/>
      <c r="IN167" s="11"/>
      <c r="IO167" s="11"/>
      <c r="IP167" s="11"/>
      <c r="IQ167" s="11"/>
    </row>
    <row r="168" spans="1:251" s="15" customFormat="1" ht="24" customHeight="1">
      <c r="A168" s="13" t="s">
        <v>988</v>
      </c>
      <c r="B168" s="13" t="s">
        <v>707</v>
      </c>
      <c r="C168" s="16" t="s">
        <v>453</v>
      </c>
      <c r="D168" s="17" t="s">
        <v>112</v>
      </c>
      <c r="E168" s="13" t="s">
        <v>708</v>
      </c>
      <c r="F168" s="13" t="s">
        <v>30</v>
      </c>
      <c r="G168" s="13" t="s">
        <v>22</v>
      </c>
      <c r="H168" s="13" t="s">
        <v>697</v>
      </c>
      <c r="I168" s="14" t="s">
        <v>698</v>
      </c>
      <c r="J168" s="13">
        <v>107</v>
      </c>
      <c r="K168" s="13">
        <v>7.05</v>
      </c>
      <c r="L168" s="13">
        <v>2.82</v>
      </c>
      <c r="M168" s="13" t="s">
        <v>24</v>
      </c>
      <c r="N168" s="14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1"/>
      <c r="GQ168" s="11"/>
      <c r="GR168" s="11"/>
      <c r="GS168" s="11"/>
      <c r="GT168" s="11"/>
      <c r="GU168" s="11"/>
      <c r="GV168" s="11"/>
      <c r="GW168" s="11"/>
      <c r="GX168" s="11"/>
      <c r="GY168" s="11"/>
      <c r="GZ168" s="11"/>
      <c r="HA168" s="11"/>
      <c r="HB168" s="11"/>
      <c r="HC168" s="11"/>
      <c r="HD168" s="11"/>
      <c r="HE168" s="11"/>
      <c r="HF168" s="11"/>
      <c r="HG168" s="11"/>
      <c r="HH168" s="11"/>
      <c r="HI168" s="11"/>
      <c r="HJ168" s="11"/>
      <c r="HK168" s="11"/>
      <c r="HL168" s="11"/>
      <c r="HM168" s="11"/>
      <c r="HN168" s="11"/>
      <c r="HO168" s="11"/>
      <c r="HP168" s="11"/>
      <c r="HQ168" s="11"/>
      <c r="HR168" s="11"/>
      <c r="HS168" s="11"/>
      <c r="HT168" s="11"/>
      <c r="HU168" s="11"/>
      <c r="HV168" s="11"/>
      <c r="HW168" s="11"/>
      <c r="HX168" s="11"/>
      <c r="HY168" s="11"/>
      <c r="HZ168" s="11"/>
      <c r="IA168" s="11"/>
      <c r="IB168" s="11"/>
      <c r="IC168" s="11"/>
      <c r="ID168" s="11"/>
      <c r="IE168" s="11"/>
      <c r="IF168" s="11"/>
      <c r="IG168" s="11"/>
      <c r="IH168" s="11"/>
      <c r="II168" s="11"/>
      <c r="IJ168" s="11"/>
      <c r="IK168" s="11"/>
      <c r="IL168" s="11"/>
      <c r="IM168" s="11"/>
      <c r="IN168" s="11"/>
      <c r="IO168" s="11"/>
      <c r="IP168" s="11"/>
      <c r="IQ168" s="11"/>
    </row>
    <row r="169" spans="1:251" s="15" customFormat="1" ht="24" customHeight="1">
      <c r="A169" s="13" t="s">
        <v>989</v>
      </c>
      <c r="B169" s="13" t="s">
        <v>709</v>
      </c>
      <c r="C169" s="16" t="s">
        <v>139</v>
      </c>
      <c r="D169" s="17" t="s">
        <v>402</v>
      </c>
      <c r="E169" s="13" t="s">
        <v>710</v>
      </c>
      <c r="F169" s="13" t="s">
        <v>711</v>
      </c>
      <c r="G169" s="13" t="s">
        <v>22</v>
      </c>
      <c r="H169" s="13" t="s">
        <v>697</v>
      </c>
      <c r="I169" s="14" t="s">
        <v>698</v>
      </c>
      <c r="J169" s="13">
        <v>107</v>
      </c>
      <c r="K169" s="13">
        <v>7.44</v>
      </c>
      <c r="L169" s="13">
        <v>3.07</v>
      </c>
      <c r="M169" s="13" t="s">
        <v>24</v>
      </c>
      <c r="N169" s="14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  <c r="GX169" s="11"/>
      <c r="GY169" s="11"/>
      <c r="GZ169" s="11"/>
      <c r="HA169" s="11"/>
      <c r="HB169" s="11"/>
      <c r="HC169" s="11"/>
      <c r="HD169" s="11"/>
      <c r="HE169" s="11"/>
      <c r="HF169" s="11"/>
      <c r="HG169" s="11"/>
      <c r="HH169" s="11"/>
      <c r="HI169" s="11"/>
      <c r="HJ169" s="11"/>
      <c r="HK169" s="11"/>
      <c r="HL169" s="11"/>
      <c r="HM169" s="11"/>
      <c r="HN169" s="11"/>
      <c r="HO169" s="11"/>
      <c r="HP169" s="11"/>
      <c r="HQ169" s="11"/>
      <c r="HR169" s="11"/>
      <c r="HS169" s="11"/>
      <c r="HT169" s="11"/>
      <c r="HU169" s="11"/>
      <c r="HV169" s="11"/>
      <c r="HW169" s="11"/>
      <c r="HX169" s="11"/>
      <c r="HY169" s="11"/>
      <c r="HZ169" s="11"/>
      <c r="IA169" s="11"/>
      <c r="IB169" s="11"/>
      <c r="IC169" s="11"/>
      <c r="ID169" s="11"/>
      <c r="IE169" s="11"/>
      <c r="IF169" s="11"/>
      <c r="IG169" s="11"/>
      <c r="IH169" s="11"/>
      <c r="II169" s="11"/>
      <c r="IJ169" s="11"/>
      <c r="IK169" s="11"/>
      <c r="IL169" s="11"/>
      <c r="IM169" s="11"/>
      <c r="IN169" s="11"/>
      <c r="IO169" s="11"/>
      <c r="IP169" s="11"/>
      <c r="IQ169" s="11"/>
    </row>
    <row r="170" spans="1:251" s="15" customFormat="1" ht="24" customHeight="1">
      <c r="A170" s="13" t="s">
        <v>990</v>
      </c>
      <c r="B170" s="13" t="s">
        <v>712</v>
      </c>
      <c r="C170" s="16" t="s">
        <v>307</v>
      </c>
      <c r="D170" s="17" t="s">
        <v>402</v>
      </c>
      <c r="E170" s="13" t="s">
        <v>220</v>
      </c>
      <c r="F170" s="13" t="s">
        <v>30</v>
      </c>
      <c r="G170" s="13" t="s">
        <v>22</v>
      </c>
      <c r="H170" s="13" t="s">
        <v>697</v>
      </c>
      <c r="I170" s="14" t="s">
        <v>698</v>
      </c>
      <c r="J170" s="13">
        <v>107</v>
      </c>
      <c r="K170" s="13">
        <v>7.26</v>
      </c>
      <c r="L170" s="13">
        <v>2.91</v>
      </c>
      <c r="M170" s="13" t="s">
        <v>24</v>
      </c>
      <c r="N170" s="14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  <c r="GU170" s="11"/>
      <c r="GV170" s="11"/>
      <c r="GW170" s="11"/>
      <c r="GX170" s="11"/>
      <c r="GY170" s="11"/>
      <c r="GZ170" s="11"/>
      <c r="HA170" s="11"/>
      <c r="HB170" s="11"/>
      <c r="HC170" s="11"/>
      <c r="HD170" s="11"/>
      <c r="HE170" s="11"/>
      <c r="HF170" s="11"/>
      <c r="HG170" s="11"/>
      <c r="HH170" s="11"/>
      <c r="HI170" s="11"/>
      <c r="HJ170" s="11"/>
      <c r="HK170" s="11"/>
      <c r="HL170" s="11"/>
      <c r="HM170" s="11"/>
      <c r="HN170" s="11"/>
      <c r="HO170" s="11"/>
      <c r="HP170" s="11"/>
      <c r="HQ170" s="11"/>
      <c r="HR170" s="11"/>
      <c r="HS170" s="11"/>
      <c r="HT170" s="11"/>
      <c r="HU170" s="11"/>
      <c r="HV170" s="11"/>
      <c r="HW170" s="11"/>
      <c r="HX170" s="11"/>
      <c r="HY170" s="11"/>
      <c r="HZ170" s="11"/>
      <c r="IA170" s="11"/>
      <c r="IB170" s="11"/>
      <c r="IC170" s="11"/>
      <c r="ID170" s="11"/>
      <c r="IE170" s="11"/>
      <c r="IF170" s="11"/>
      <c r="IG170" s="11"/>
      <c r="IH170" s="11"/>
      <c r="II170" s="11"/>
      <c r="IJ170" s="11"/>
      <c r="IK170" s="11"/>
      <c r="IL170" s="11"/>
      <c r="IM170" s="11"/>
      <c r="IN170" s="11"/>
      <c r="IO170" s="11"/>
      <c r="IP170" s="11"/>
      <c r="IQ170" s="11"/>
    </row>
    <row r="171" spans="1:251" s="15" customFormat="1" ht="24" customHeight="1">
      <c r="A171" s="13" t="s">
        <v>991</v>
      </c>
      <c r="B171" s="13" t="s">
        <v>713</v>
      </c>
      <c r="C171" s="16" t="s">
        <v>139</v>
      </c>
      <c r="D171" s="17" t="s">
        <v>488</v>
      </c>
      <c r="E171" s="13" t="s">
        <v>389</v>
      </c>
      <c r="F171" s="13" t="s">
        <v>30</v>
      </c>
      <c r="G171" s="13" t="s">
        <v>22</v>
      </c>
      <c r="H171" s="13" t="s">
        <v>697</v>
      </c>
      <c r="I171" s="14" t="s">
        <v>698</v>
      </c>
      <c r="J171" s="13">
        <v>107</v>
      </c>
      <c r="K171" s="13">
        <v>7.59</v>
      </c>
      <c r="L171" s="13">
        <v>3.14</v>
      </c>
      <c r="M171" s="13" t="s">
        <v>24</v>
      </c>
      <c r="N171" s="14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  <c r="GK171" s="11"/>
      <c r="GL171" s="11"/>
      <c r="GM171" s="11"/>
      <c r="GN171" s="11"/>
      <c r="GO171" s="11"/>
      <c r="GP171" s="11"/>
      <c r="GQ171" s="11"/>
      <c r="GR171" s="11"/>
      <c r="GS171" s="11"/>
      <c r="GT171" s="11"/>
      <c r="GU171" s="11"/>
      <c r="GV171" s="11"/>
      <c r="GW171" s="11"/>
      <c r="GX171" s="11"/>
      <c r="GY171" s="11"/>
      <c r="GZ171" s="11"/>
      <c r="HA171" s="11"/>
      <c r="HB171" s="11"/>
      <c r="HC171" s="11"/>
      <c r="HD171" s="11"/>
      <c r="HE171" s="11"/>
      <c r="HF171" s="11"/>
      <c r="HG171" s="11"/>
      <c r="HH171" s="11"/>
      <c r="HI171" s="11"/>
      <c r="HJ171" s="11"/>
      <c r="HK171" s="11"/>
      <c r="HL171" s="11"/>
      <c r="HM171" s="11"/>
      <c r="HN171" s="11"/>
      <c r="HO171" s="11"/>
      <c r="HP171" s="11"/>
      <c r="HQ171" s="11"/>
      <c r="HR171" s="11"/>
      <c r="HS171" s="11"/>
      <c r="HT171" s="11"/>
      <c r="HU171" s="11"/>
      <c r="HV171" s="11"/>
      <c r="HW171" s="11"/>
      <c r="HX171" s="11"/>
      <c r="HY171" s="11"/>
      <c r="HZ171" s="11"/>
      <c r="IA171" s="11"/>
      <c r="IB171" s="11"/>
      <c r="IC171" s="11"/>
      <c r="ID171" s="11"/>
      <c r="IE171" s="11"/>
      <c r="IF171" s="11"/>
      <c r="IG171" s="11"/>
      <c r="IH171" s="11"/>
      <c r="II171" s="11"/>
      <c r="IJ171" s="11"/>
      <c r="IK171" s="11"/>
      <c r="IL171" s="11"/>
      <c r="IM171" s="11"/>
      <c r="IN171" s="11"/>
      <c r="IO171" s="11"/>
      <c r="IP171" s="11"/>
      <c r="IQ171" s="11"/>
    </row>
    <row r="172" spans="1:251" s="15" customFormat="1" ht="24" customHeight="1">
      <c r="A172" s="13" t="s">
        <v>992</v>
      </c>
      <c r="B172" s="13" t="s">
        <v>714</v>
      </c>
      <c r="C172" s="16" t="s">
        <v>715</v>
      </c>
      <c r="D172" s="17" t="s">
        <v>276</v>
      </c>
      <c r="E172" s="13" t="s">
        <v>254</v>
      </c>
      <c r="F172" s="13" t="s">
        <v>30</v>
      </c>
      <c r="G172" s="13" t="s">
        <v>22</v>
      </c>
      <c r="H172" s="13" t="s">
        <v>697</v>
      </c>
      <c r="I172" s="14" t="s">
        <v>698</v>
      </c>
      <c r="J172" s="13">
        <v>107</v>
      </c>
      <c r="K172" s="13">
        <v>6.96</v>
      </c>
      <c r="L172" s="13">
        <v>2.73</v>
      </c>
      <c r="M172" s="13" t="s">
        <v>24</v>
      </c>
      <c r="N172" s="14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  <c r="GU172" s="11"/>
      <c r="GV172" s="11"/>
      <c r="GW172" s="11"/>
      <c r="GX172" s="11"/>
      <c r="GY172" s="11"/>
      <c r="GZ172" s="11"/>
      <c r="HA172" s="11"/>
      <c r="HB172" s="11"/>
      <c r="HC172" s="11"/>
      <c r="HD172" s="11"/>
      <c r="HE172" s="11"/>
      <c r="HF172" s="11"/>
      <c r="HG172" s="11"/>
      <c r="HH172" s="11"/>
      <c r="HI172" s="11"/>
      <c r="HJ172" s="11"/>
      <c r="HK172" s="11"/>
      <c r="HL172" s="11"/>
      <c r="HM172" s="11"/>
      <c r="HN172" s="11"/>
      <c r="HO172" s="11"/>
      <c r="HP172" s="11"/>
      <c r="HQ172" s="11"/>
      <c r="HR172" s="11"/>
      <c r="HS172" s="11"/>
      <c r="HT172" s="11"/>
      <c r="HU172" s="11"/>
      <c r="HV172" s="11"/>
      <c r="HW172" s="11"/>
      <c r="HX172" s="11"/>
      <c r="HY172" s="11"/>
      <c r="HZ172" s="11"/>
      <c r="IA172" s="11"/>
      <c r="IB172" s="11"/>
      <c r="IC172" s="11"/>
      <c r="ID172" s="11"/>
      <c r="IE172" s="11"/>
      <c r="IF172" s="11"/>
      <c r="IG172" s="11"/>
      <c r="IH172" s="11"/>
      <c r="II172" s="11"/>
      <c r="IJ172" s="11"/>
      <c r="IK172" s="11"/>
      <c r="IL172" s="11"/>
      <c r="IM172" s="11"/>
      <c r="IN172" s="11"/>
      <c r="IO172" s="11"/>
      <c r="IP172" s="11"/>
      <c r="IQ172" s="11"/>
    </row>
    <row r="173" spans="1:251" s="15" customFormat="1" ht="24" customHeight="1">
      <c r="A173" s="13" t="s">
        <v>993</v>
      </c>
      <c r="B173" s="13" t="s">
        <v>716</v>
      </c>
      <c r="C173" s="16" t="s">
        <v>717</v>
      </c>
      <c r="D173" s="17" t="s">
        <v>293</v>
      </c>
      <c r="E173" s="13" t="s">
        <v>718</v>
      </c>
      <c r="F173" s="13" t="s">
        <v>30</v>
      </c>
      <c r="G173" s="13" t="s">
        <v>22</v>
      </c>
      <c r="H173" s="13" t="s">
        <v>697</v>
      </c>
      <c r="I173" s="14" t="s">
        <v>698</v>
      </c>
      <c r="J173" s="13">
        <v>107</v>
      </c>
      <c r="K173" s="13">
        <v>6.59</v>
      </c>
      <c r="L173" s="13">
        <v>2.55</v>
      </c>
      <c r="M173" s="13" t="s">
        <v>24</v>
      </c>
      <c r="N173" s="14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1"/>
      <c r="GQ173" s="11"/>
      <c r="GR173" s="11"/>
      <c r="GS173" s="11"/>
      <c r="GT173" s="11"/>
      <c r="GU173" s="11"/>
      <c r="GV173" s="11"/>
      <c r="GW173" s="11"/>
      <c r="GX173" s="11"/>
      <c r="GY173" s="11"/>
      <c r="GZ173" s="11"/>
      <c r="HA173" s="11"/>
      <c r="HB173" s="11"/>
      <c r="HC173" s="11"/>
      <c r="HD173" s="11"/>
      <c r="HE173" s="11"/>
      <c r="HF173" s="11"/>
      <c r="HG173" s="11"/>
      <c r="HH173" s="11"/>
      <c r="HI173" s="11"/>
      <c r="HJ173" s="11"/>
      <c r="HK173" s="11"/>
      <c r="HL173" s="11"/>
      <c r="HM173" s="11"/>
      <c r="HN173" s="11"/>
      <c r="HO173" s="11"/>
      <c r="HP173" s="11"/>
      <c r="HQ173" s="11"/>
      <c r="HR173" s="11"/>
      <c r="HS173" s="11"/>
      <c r="HT173" s="11"/>
      <c r="HU173" s="11"/>
      <c r="HV173" s="11"/>
      <c r="HW173" s="11"/>
      <c r="HX173" s="11"/>
      <c r="HY173" s="11"/>
      <c r="HZ173" s="11"/>
      <c r="IA173" s="11"/>
      <c r="IB173" s="11"/>
      <c r="IC173" s="11"/>
      <c r="ID173" s="11"/>
      <c r="IE173" s="11"/>
      <c r="IF173" s="11"/>
      <c r="IG173" s="11"/>
      <c r="IH173" s="11"/>
      <c r="II173" s="11"/>
      <c r="IJ173" s="11"/>
      <c r="IK173" s="11"/>
      <c r="IL173" s="11"/>
      <c r="IM173" s="11"/>
      <c r="IN173" s="11"/>
      <c r="IO173" s="11"/>
      <c r="IP173" s="11"/>
      <c r="IQ173" s="11"/>
    </row>
    <row r="174" spans="1:251" s="15" customFormat="1" ht="24" customHeight="1">
      <c r="A174" s="13" t="s">
        <v>994</v>
      </c>
      <c r="B174" s="13" t="s">
        <v>719</v>
      </c>
      <c r="C174" s="16" t="s">
        <v>720</v>
      </c>
      <c r="D174" s="17" t="s">
        <v>293</v>
      </c>
      <c r="E174" s="13" t="s">
        <v>39</v>
      </c>
      <c r="F174" s="13" t="s">
        <v>30</v>
      </c>
      <c r="G174" s="13" t="s">
        <v>22</v>
      </c>
      <c r="H174" s="13" t="s">
        <v>697</v>
      </c>
      <c r="I174" s="14" t="s">
        <v>698</v>
      </c>
      <c r="J174" s="13">
        <v>107</v>
      </c>
      <c r="K174" s="13">
        <v>6.55</v>
      </c>
      <c r="L174" s="13">
        <v>2.47</v>
      </c>
      <c r="M174" s="13" t="s">
        <v>41</v>
      </c>
      <c r="N174" s="14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1"/>
      <c r="GQ174" s="11"/>
      <c r="GR174" s="11"/>
      <c r="GS174" s="11"/>
      <c r="GT174" s="11"/>
      <c r="GU174" s="11"/>
      <c r="GV174" s="11"/>
      <c r="GW174" s="11"/>
      <c r="GX174" s="11"/>
      <c r="GY174" s="11"/>
      <c r="GZ174" s="11"/>
      <c r="HA174" s="11"/>
      <c r="HB174" s="11"/>
      <c r="HC174" s="11"/>
      <c r="HD174" s="11"/>
      <c r="HE174" s="11"/>
      <c r="HF174" s="11"/>
      <c r="HG174" s="11"/>
      <c r="HH174" s="11"/>
      <c r="HI174" s="11"/>
      <c r="HJ174" s="11"/>
      <c r="HK174" s="11"/>
      <c r="HL174" s="11"/>
      <c r="HM174" s="11"/>
      <c r="HN174" s="11"/>
      <c r="HO174" s="11"/>
      <c r="HP174" s="11"/>
      <c r="HQ174" s="11"/>
      <c r="HR174" s="11"/>
      <c r="HS174" s="11"/>
      <c r="HT174" s="11"/>
      <c r="HU174" s="11"/>
      <c r="HV174" s="11"/>
      <c r="HW174" s="11"/>
      <c r="HX174" s="11"/>
      <c r="HY174" s="11"/>
      <c r="HZ174" s="11"/>
      <c r="IA174" s="11"/>
      <c r="IB174" s="11"/>
      <c r="IC174" s="11"/>
      <c r="ID174" s="11"/>
      <c r="IE174" s="11"/>
      <c r="IF174" s="11"/>
      <c r="IG174" s="11"/>
      <c r="IH174" s="11"/>
      <c r="II174" s="11"/>
      <c r="IJ174" s="11"/>
      <c r="IK174" s="11"/>
      <c r="IL174" s="11"/>
      <c r="IM174" s="11"/>
      <c r="IN174" s="11"/>
      <c r="IO174" s="11"/>
      <c r="IP174" s="11"/>
      <c r="IQ174" s="11"/>
    </row>
    <row r="175" spans="1:251" s="15" customFormat="1" ht="24" customHeight="1">
      <c r="A175" s="13" t="s">
        <v>995</v>
      </c>
      <c r="B175" s="13" t="s">
        <v>721</v>
      </c>
      <c r="C175" s="16" t="s">
        <v>722</v>
      </c>
      <c r="D175" s="17" t="s">
        <v>619</v>
      </c>
      <c r="E175" s="13" t="s">
        <v>69</v>
      </c>
      <c r="F175" s="13" t="s">
        <v>396</v>
      </c>
      <c r="G175" s="13" t="s">
        <v>22</v>
      </c>
      <c r="H175" s="13" t="s">
        <v>697</v>
      </c>
      <c r="I175" s="14" t="s">
        <v>698</v>
      </c>
      <c r="J175" s="13">
        <v>107</v>
      </c>
      <c r="K175" s="13">
        <v>7.78</v>
      </c>
      <c r="L175" s="13">
        <v>3.28</v>
      </c>
      <c r="M175" s="13" t="s">
        <v>31</v>
      </c>
      <c r="N175" s="14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  <c r="HI175" s="11"/>
      <c r="HJ175" s="11"/>
      <c r="HK175" s="11"/>
      <c r="HL175" s="11"/>
      <c r="HM175" s="11"/>
      <c r="HN175" s="11"/>
      <c r="HO175" s="11"/>
      <c r="HP175" s="11"/>
      <c r="HQ175" s="11"/>
      <c r="HR175" s="11"/>
      <c r="HS175" s="11"/>
      <c r="HT175" s="11"/>
      <c r="HU175" s="11"/>
      <c r="HV175" s="11"/>
      <c r="HW175" s="11"/>
      <c r="HX175" s="11"/>
      <c r="HY175" s="11"/>
      <c r="HZ175" s="11"/>
      <c r="IA175" s="11"/>
      <c r="IB175" s="11"/>
      <c r="IC175" s="11"/>
      <c r="ID175" s="11"/>
      <c r="IE175" s="11"/>
      <c r="IF175" s="11"/>
      <c r="IG175" s="11"/>
      <c r="IH175" s="11"/>
      <c r="II175" s="11"/>
      <c r="IJ175" s="11"/>
      <c r="IK175" s="11"/>
      <c r="IL175" s="11"/>
      <c r="IM175" s="11"/>
      <c r="IN175" s="11"/>
      <c r="IO175" s="11"/>
      <c r="IP175" s="11"/>
      <c r="IQ175" s="11"/>
    </row>
    <row r="176" spans="1:251" s="15" customFormat="1" ht="24" customHeight="1">
      <c r="A176" s="13" t="s">
        <v>996</v>
      </c>
      <c r="B176" s="13" t="s">
        <v>723</v>
      </c>
      <c r="C176" s="16" t="s">
        <v>724</v>
      </c>
      <c r="D176" s="17" t="s">
        <v>66</v>
      </c>
      <c r="E176" s="13" t="s">
        <v>583</v>
      </c>
      <c r="F176" s="13" t="s">
        <v>30</v>
      </c>
      <c r="G176" s="13" t="s">
        <v>22</v>
      </c>
      <c r="H176" s="13" t="s">
        <v>697</v>
      </c>
      <c r="I176" s="14" t="s">
        <v>698</v>
      </c>
      <c r="J176" s="13">
        <v>107</v>
      </c>
      <c r="K176" s="13">
        <v>6.41</v>
      </c>
      <c r="L176" s="13">
        <v>2.41</v>
      </c>
      <c r="M176" s="13" t="s">
        <v>41</v>
      </c>
      <c r="N176" s="14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1"/>
      <c r="GW176" s="11"/>
      <c r="GX176" s="11"/>
      <c r="GY176" s="11"/>
      <c r="GZ176" s="11"/>
      <c r="HA176" s="11"/>
      <c r="HB176" s="11"/>
      <c r="HC176" s="11"/>
      <c r="HD176" s="11"/>
      <c r="HE176" s="11"/>
      <c r="HF176" s="11"/>
      <c r="HG176" s="11"/>
      <c r="HH176" s="11"/>
      <c r="HI176" s="11"/>
      <c r="HJ176" s="11"/>
      <c r="HK176" s="11"/>
      <c r="HL176" s="11"/>
      <c r="HM176" s="11"/>
      <c r="HN176" s="11"/>
      <c r="HO176" s="11"/>
      <c r="HP176" s="11"/>
      <c r="HQ176" s="11"/>
      <c r="HR176" s="11"/>
      <c r="HS176" s="11"/>
      <c r="HT176" s="11"/>
      <c r="HU176" s="11"/>
      <c r="HV176" s="11"/>
      <c r="HW176" s="11"/>
      <c r="HX176" s="11"/>
      <c r="HY176" s="11"/>
      <c r="HZ176" s="11"/>
      <c r="IA176" s="11"/>
      <c r="IB176" s="11"/>
      <c r="IC176" s="11"/>
      <c r="ID176" s="11"/>
      <c r="IE176" s="11"/>
      <c r="IF176" s="11"/>
      <c r="IG176" s="11"/>
      <c r="IH176" s="11"/>
      <c r="II176" s="11"/>
      <c r="IJ176" s="11"/>
      <c r="IK176" s="11"/>
      <c r="IL176" s="11"/>
      <c r="IM176" s="11"/>
      <c r="IN176" s="11"/>
      <c r="IO176" s="11"/>
      <c r="IP176" s="11"/>
      <c r="IQ176" s="11"/>
    </row>
    <row r="177" spans="1:251" s="15" customFormat="1" ht="24" customHeight="1">
      <c r="A177" s="13" t="s">
        <v>997</v>
      </c>
      <c r="B177" s="13" t="s">
        <v>725</v>
      </c>
      <c r="C177" s="16" t="s">
        <v>726</v>
      </c>
      <c r="D177" s="17" t="s">
        <v>77</v>
      </c>
      <c r="E177" s="13" t="s">
        <v>727</v>
      </c>
      <c r="F177" s="13" t="s">
        <v>30</v>
      </c>
      <c r="G177" s="13" t="s">
        <v>22</v>
      </c>
      <c r="H177" s="13" t="s">
        <v>697</v>
      </c>
      <c r="I177" s="14" t="s">
        <v>698</v>
      </c>
      <c r="J177" s="13">
        <v>107</v>
      </c>
      <c r="K177" s="13">
        <v>7.75</v>
      </c>
      <c r="L177" s="13">
        <v>3.23</v>
      </c>
      <c r="M177" s="13" t="s">
        <v>31</v>
      </c>
      <c r="N177" s="14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1"/>
      <c r="GQ177" s="11"/>
      <c r="GR177" s="11"/>
      <c r="GS177" s="11"/>
      <c r="GT177" s="11"/>
      <c r="GU177" s="11"/>
      <c r="GV177" s="11"/>
      <c r="GW177" s="11"/>
      <c r="GX177" s="11"/>
      <c r="GY177" s="11"/>
      <c r="GZ177" s="11"/>
      <c r="HA177" s="11"/>
      <c r="HB177" s="11"/>
      <c r="HC177" s="11"/>
      <c r="HD177" s="11"/>
      <c r="HE177" s="11"/>
      <c r="HF177" s="11"/>
      <c r="HG177" s="11"/>
      <c r="HH177" s="11"/>
      <c r="HI177" s="11"/>
      <c r="HJ177" s="11"/>
      <c r="HK177" s="11"/>
      <c r="HL177" s="11"/>
      <c r="HM177" s="11"/>
      <c r="HN177" s="11"/>
      <c r="HO177" s="11"/>
      <c r="HP177" s="11"/>
      <c r="HQ177" s="11"/>
      <c r="HR177" s="11"/>
      <c r="HS177" s="11"/>
      <c r="HT177" s="11"/>
      <c r="HU177" s="11"/>
      <c r="HV177" s="11"/>
      <c r="HW177" s="11"/>
      <c r="HX177" s="11"/>
      <c r="HY177" s="11"/>
      <c r="HZ177" s="11"/>
      <c r="IA177" s="11"/>
      <c r="IB177" s="11"/>
      <c r="IC177" s="11"/>
      <c r="ID177" s="11"/>
      <c r="IE177" s="11"/>
      <c r="IF177" s="11"/>
      <c r="IG177" s="11"/>
      <c r="IH177" s="11"/>
      <c r="II177" s="11"/>
      <c r="IJ177" s="11"/>
      <c r="IK177" s="11"/>
      <c r="IL177" s="11"/>
      <c r="IM177" s="11"/>
      <c r="IN177" s="11"/>
      <c r="IO177" s="11"/>
      <c r="IP177" s="11"/>
      <c r="IQ177" s="11"/>
    </row>
    <row r="178" spans="1:251" s="15" customFormat="1" ht="24" customHeight="1">
      <c r="A178" s="13" t="s">
        <v>998</v>
      </c>
      <c r="B178" s="13" t="s">
        <v>728</v>
      </c>
      <c r="C178" s="16" t="s">
        <v>289</v>
      </c>
      <c r="D178" s="17" t="s">
        <v>77</v>
      </c>
      <c r="E178" s="13" t="s">
        <v>729</v>
      </c>
      <c r="F178" s="13" t="s">
        <v>30</v>
      </c>
      <c r="G178" s="13" t="s">
        <v>22</v>
      </c>
      <c r="H178" s="13" t="s">
        <v>697</v>
      </c>
      <c r="I178" s="14" t="s">
        <v>698</v>
      </c>
      <c r="J178" s="13">
        <v>107</v>
      </c>
      <c r="K178" s="13">
        <v>7.78</v>
      </c>
      <c r="L178" s="13">
        <v>3.25</v>
      </c>
      <c r="M178" s="13" t="s">
        <v>31</v>
      </c>
      <c r="N178" s="14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1"/>
      <c r="GZ178" s="11"/>
      <c r="HA178" s="11"/>
      <c r="HB178" s="11"/>
      <c r="HC178" s="11"/>
      <c r="HD178" s="11"/>
      <c r="HE178" s="11"/>
      <c r="HF178" s="11"/>
      <c r="HG178" s="11"/>
      <c r="HH178" s="11"/>
      <c r="HI178" s="11"/>
      <c r="HJ178" s="11"/>
      <c r="HK178" s="11"/>
      <c r="HL178" s="11"/>
      <c r="HM178" s="11"/>
      <c r="HN178" s="11"/>
      <c r="HO178" s="11"/>
      <c r="HP178" s="11"/>
      <c r="HQ178" s="11"/>
      <c r="HR178" s="11"/>
      <c r="HS178" s="11"/>
      <c r="HT178" s="11"/>
      <c r="HU178" s="11"/>
      <c r="HV178" s="11"/>
      <c r="HW178" s="11"/>
      <c r="HX178" s="11"/>
      <c r="HY178" s="11"/>
      <c r="HZ178" s="11"/>
      <c r="IA178" s="11"/>
      <c r="IB178" s="11"/>
      <c r="IC178" s="11"/>
      <c r="ID178" s="11"/>
      <c r="IE178" s="11"/>
      <c r="IF178" s="11"/>
      <c r="IG178" s="11"/>
      <c r="IH178" s="11"/>
      <c r="II178" s="11"/>
      <c r="IJ178" s="11"/>
      <c r="IK178" s="11"/>
      <c r="IL178" s="11"/>
      <c r="IM178" s="11"/>
      <c r="IN178" s="11"/>
      <c r="IO178" s="11"/>
      <c r="IP178" s="11"/>
      <c r="IQ178" s="11"/>
    </row>
    <row r="179" spans="1:251" s="15" customFormat="1" ht="24" customHeight="1">
      <c r="A179" s="13" t="s">
        <v>999</v>
      </c>
      <c r="B179" s="13" t="s">
        <v>730</v>
      </c>
      <c r="C179" s="16" t="s">
        <v>194</v>
      </c>
      <c r="D179" s="17" t="s">
        <v>731</v>
      </c>
      <c r="E179" s="13" t="s">
        <v>732</v>
      </c>
      <c r="F179" s="13" t="s">
        <v>733</v>
      </c>
      <c r="G179" s="13" t="s">
        <v>22</v>
      </c>
      <c r="H179" s="13" t="s">
        <v>697</v>
      </c>
      <c r="I179" s="14" t="s">
        <v>698</v>
      </c>
      <c r="J179" s="13">
        <v>107</v>
      </c>
      <c r="K179" s="13">
        <v>6.82</v>
      </c>
      <c r="L179" s="13">
        <v>2.63</v>
      </c>
      <c r="M179" s="13" t="s">
        <v>24</v>
      </c>
      <c r="N179" s="14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1"/>
      <c r="GQ179" s="11"/>
      <c r="GR179" s="11"/>
      <c r="GS179" s="11"/>
      <c r="GT179" s="11"/>
      <c r="GU179" s="11"/>
      <c r="GV179" s="11"/>
      <c r="GW179" s="11"/>
      <c r="GX179" s="11"/>
      <c r="GY179" s="11"/>
      <c r="GZ179" s="11"/>
      <c r="HA179" s="11"/>
      <c r="HB179" s="11"/>
      <c r="HC179" s="11"/>
      <c r="HD179" s="11"/>
      <c r="HE179" s="11"/>
      <c r="HF179" s="11"/>
      <c r="HG179" s="11"/>
      <c r="HH179" s="11"/>
      <c r="HI179" s="11"/>
      <c r="HJ179" s="11"/>
      <c r="HK179" s="11"/>
      <c r="HL179" s="11"/>
      <c r="HM179" s="11"/>
      <c r="HN179" s="11"/>
      <c r="HO179" s="11"/>
      <c r="HP179" s="11"/>
      <c r="HQ179" s="11"/>
      <c r="HR179" s="11"/>
      <c r="HS179" s="11"/>
      <c r="HT179" s="11"/>
      <c r="HU179" s="11"/>
      <c r="HV179" s="11"/>
      <c r="HW179" s="11"/>
      <c r="HX179" s="11"/>
      <c r="HY179" s="11"/>
      <c r="HZ179" s="11"/>
      <c r="IA179" s="11"/>
      <c r="IB179" s="11"/>
      <c r="IC179" s="11"/>
      <c r="ID179" s="11"/>
      <c r="IE179" s="11"/>
      <c r="IF179" s="11"/>
      <c r="IG179" s="11"/>
      <c r="IH179" s="11"/>
      <c r="II179" s="11"/>
      <c r="IJ179" s="11"/>
      <c r="IK179" s="11"/>
      <c r="IL179" s="11"/>
      <c r="IM179" s="11"/>
      <c r="IN179" s="11"/>
      <c r="IO179" s="11"/>
      <c r="IP179" s="11"/>
      <c r="IQ179" s="11"/>
    </row>
    <row r="180" spans="1:251" s="15" customFormat="1" ht="24" customHeight="1">
      <c r="A180" s="13" t="s">
        <v>1000</v>
      </c>
      <c r="B180" s="13" t="s">
        <v>734</v>
      </c>
      <c r="C180" s="16" t="s">
        <v>426</v>
      </c>
      <c r="D180" s="17" t="s">
        <v>735</v>
      </c>
      <c r="E180" s="13" t="s">
        <v>736</v>
      </c>
      <c r="F180" s="13" t="s">
        <v>30</v>
      </c>
      <c r="G180" s="13" t="s">
        <v>22</v>
      </c>
      <c r="H180" s="13" t="s">
        <v>697</v>
      </c>
      <c r="I180" s="14" t="s">
        <v>698</v>
      </c>
      <c r="J180" s="13">
        <v>107</v>
      </c>
      <c r="K180" s="13">
        <v>6.9</v>
      </c>
      <c r="L180" s="13">
        <v>2.73</v>
      </c>
      <c r="M180" s="13" t="s">
        <v>24</v>
      </c>
      <c r="N180" s="14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1"/>
      <c r="GZ180" s="11"/>
      <c r="HA180" s="11"/>
      <c r="HB180" s="11"/>
      <c r="HC180" s="11"/>
      <c r="HD180" s="11"/>
      <c r="HE180" s="11"/>
      <c r="HF180" s="11"/>
      <c r="HG180" s="11"/>
      <c r="HH180" s="11"/>
      <c r="HI180" s="11"/>
      <c r="HJ180" s="11"/>
      <c r="HK180" s="11"/>
      <c r="HL180" s="11"/>
      <c r="HM180" s="11"/>
      <c r="HN180" s="11"/>
      <c r="HO180" s="11"/>
      <c r="HP180" s="11"/>
      <c r="HQ180" s="11"/>
      <c r="HR180" s="11"/>
      <c r="HS180" s="11"/>
      <c r="HT180" s="11"/>
      <c r="HU180" s="11"/>
      <c r="HV180" s="11"/>
      <c r="HW180" s="11"/>
      <c r="HX180" s="11"/>
      <c r="HY180" s="11"/>
      <c r="HZ180" s="11"/>
      <c r="IA180" s="11"/>
      <c r="IB180" s="11"/>
      <c r="IC180" s="11"/>
      <c r="ID180" s="11"/>
      <c r="IE180" s="11"/>
      <c r="IF180" s="11"/>
      <c r="IG180" s="11"/>
      <c r="IH180" s="11"/>
      <c r="II180" s="11"/>
      <c r="IJ180" s="11"/>
      <c r="IK180" s="11"/>
      <c r="IL180" s="11"/>
      <c r="IM180" s="11"/>
      <c r="IN180" s="11"/>
      <c r="IO180" s="11"/>
      <c r="IP180" s="11"/>
      <c r="IQ180" s="11"/>
    </row>
    <row r="181" spans="1:251" s="15" customFormat="1" ht="24" customHeight="1">
      <c r="A181" s="13" t="s">
        <v>1001</v>
      </c>
      <c r="B181" s="13" t="s">
        <v>737</v>
      </c>
      <c r="C181" s="16" t="s">
        <v>738</v>
      </c>
      <c r="D181" s="17" t="s">
        <v>655</v>
      </c>
      <c r="E181" s="13" t="s">
        <v>739</v>
      </c>
      <c r="F181" s="13" t="s">
        <v>711</v>
      </c>
      <c r="G181" s="13" t="s">
        <v>22</v>
      </c>
      <c r="H181" s="13" t="s">
        <v>697</v>
      </c>
      <c r="I181" s="14" t="s">
        <v>698</v>
      </c>
      <c r="J181" s="13">
        <v>107</v>
      </c>
      <c r="K181" s="13">
        <v>8.09</v>
      </c>
      <c r="L181" s="13">
        <v>3.48</v>
      </c>
      <c r="M181" s="13" t="s">
        <v>31</v>
      </c>
      <c r="N181" s="14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1"/>
      <c r="GZ181" s="11"/>
      <c r="HA181" s="11"/>
      <c r="HB181" s="11"/>
      <c r="HC181" s="11"/>
      <c r="HD181" s="11"/>
      <c r="HE181" s="11"/>
      <c r="HF181" s="11"/>
      <c r="HG181" s="11"/>
      <c r="HH181" s="11"/>
      <c r="HI181" s="11"/>
      <c r="HJ181" s="11"/>
      <c r="HK181" s="11"/>
      <c r="HL181" s="11"/>
      <c r="HM181" s="11"/>
      <c r="HN181" s="11"/>
      <c r="HO181" s="11"/>
      <c r="HP181" s="11"/>
      <c r="HQ181" s="11"/>
      <c r="HR181" s="11"/>
      <c r="HS181" s="11"/>
      <c r="HT181" s="11"/>
      <c r="HU181" s="11"/>
      <c r="HV181" s="11"/>
      <c r="HW181" s="11"/>
      <c r="HX181" s="11"/>
      <c r="HY181" s="11"/>
      <c r="HZ181" s="11"/>
      <c r="IA181" s="11"/>
      <c r="IB181" s="11"/>
      <c r="IC181" s="11"/>
      <c r="ID181" s="11"/>
      <c r="IE181" s="11"/>
      <c r="IF181" s="11"/>
      <c r="IG181" s="11"/>
      <c r="IH181" s="11"/>
      <c r="II181" s="11"/>
      <c r="IJ181" s="11"/>
      <c r="IK181" s="11"/>
      <c r="IL181" s="11"/>
      <c r="IM181" s="11"/>
      <c r="IN181" s="11"/>
      <c r="IO181" s="11"/>
      <c r="IP181" s="11"/>
      <c r="IQ181" s="11"/>
    </row>
    <row r="182" spans="1:251" s="15" customFormat="1" ht="24" customHeight="1">
      <c r="A182" s="13" t="s">
        <v>1002</v>
      </c>
      <c r="B182" s="13" t="s">
        <v>740</v>
      </c>
      <c r="C182" s="16" t="s">
        <v>741</v>
      </c>
      <c r="D182" s="17" t="s">
        <v>328</v>
      </c>
      <c r="E182" s="13" t="s">
        <v>742</v>
      </c>
      <c r="F182" s="13" t="s">
        <v>30</v>
      </c>
      <c r="G182" s="13" t="s">
        <v>22</v>
      </c>
      <c r="H182" s="13" t="s">
        <v>697</v>
      </c>
      <c r="I182" s="14" t="s">
        <v>698</v>
      </c>
      <c r="J182" s="13">
        <v>107</v>
      </c>
      <c r="K182" s="13">
        <v>7.21</v>
      </c>
      <c r="L182" s="13">
        <v>2.92</v>
      </c>
      <c r="M182" s="13" t="s">
        <v>24</v>
      </c>
      <c r="N182" s="14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  <c r="GX182" s="11"/>
      <c r="GY182" s="11"/>
      <c r="GZ182" s="11"/>
      <c r="HA182" s="11"/>
      <c r="HB182" s="11"/>
      <c r="HC182" s="11"/>
      <c r="HD182" s="11"/>
      <c r="HE182" s="11"/>
      <c r="HF182" s="11"/>
      <c r="HG182" s="11"/>
      <c r="HH182" s="11"/>
      <c r="HI182" s="11"/>
      <c r="HJ182" s="11"/>
      <c r="HK182" s="11"/>
      <c r="HL182" s="11"/>
      <c r="HM182" s="11"/>
      <c r="HN182" s="11"/>
      <c r="HO182" s="11"/>
      <c r="HP182" s="11"/>
      <c r="HQ182" s="11"/>
      <c r="HR182" s="11"/>
      <c r="HS182" s="11"/>
      <c r="HT182" s="11"/>
      <c r="HU182" s="11"/>
      <c r="HV182" s="11"/>
      <c r="HW182" s="11"/>
      <c r="HX182" s="11"/>
      <c r="HY182" s="11"/>
      <c r="HZ182" s="11"/>
      <c r="IA182" s="11"/>
      <c r="IB182" s="11"/>
      <c r="IC182" s="11"/>
      <c r="ID182" s="11"/>
      <c r="IE182" s="11"/>
      <c r="IF182" s="11"/>
      <c r="IG182" s="11"/>
      <c r="IH182" s="11"/>
      <c r="II182" s="11"/>
      <c r="IJ182" s="11"/>
      <c r="IK182" s="11"/>
      <c r="IL182" s="11"/>
      <c r="IM182" s="11"/>
      <c r="IN182" s="11"/>
      <c r="IO182" s="11"/>
      <c r="IP182" s="11"/>
      <c r="IQ182" s="11"/>
    </row>
    <row r="183" spans="1:251" s="15" customFormat="1" ht="24" customHeight="1">
      <c r="A183" s="13" t="s">
        <v>1003</v>
      </c>
      <c r="B183" s="13" t="s">
        <v>743</v>
      </c>
      <c r="C183" s="16" t="s">
        <v>744</v>
      </c>
      <c r="D183" s="17" t="s">
        <v>136</v>
      </c>
      <c r="E183" s="13" t="s">
        <v>469</v>
      </c>
      <c r="F183" s="13" t="s">
        <v>30</v>
      </c>
      <c r="G183" s="13" t="s">
        <v>22</v>
      </c>
      <c r="H183" s="13" t="s">
        <v>697</v>
      </c>
      <c r="I183" s="14" t="s">
        <v>698</v>
      </c>
      <c r="J183" s="13">
        <v>107</v>
      </c>
      <c r="K183" s="13">
        <v>6.87</v>
      </c>
      <c r="L183" s="13">
        <v>2.73</v>
      </c>
      <c r="M183" s="13" t="s">
        <v>24</v>
      </c>
      <c r="N183" s="14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1"/>
      <c r="GZ183" s="11"/>
      <c r="HA183" s="11"/>
      <c r="HB183" s="11"/>
      <c r="HC183" s="11"/>
      <c r="HD183" s="11"/>
      <c r="HE183" s="11"/>
      <c r="HF183" s="11"/>
      <c r="HG183" s="11"/>
      <c r="HH183" s="11"/>
      <c r="HI183" s="11"/>
      <c r="HJ183" s="11"/>
      <c r="HK183" s="11"/>
      <c r="HL183" s="11"/>
      <c r="HM183" s="11"/>
      <c r="HN183" s="11"/>
      <c r="HO183" s="11"/>
      <c r="HP183" s="11"/>
      <c r="HQ183" s="11"/>
      <c r="HR183" s="11"/>
      <c r="HS183" s="11"/>
      <c r="HT183" s="11"/>
      <c r="HU183" s="11"/>
      <c r="HV183" s="11"/>
      <c r="HW183" s="11"/>
      <c r="HX183" s="11"/>
      <c r="HY183" s="11"/>
      <c r="HZ183" s="11"/>
      <c r="IA183" s="11"/>
      <c r="IB183" s="11"/>
      <c r="IC183" s="11"/>
      <c r="ID183" s="11"/>
      <c r="IE183" s="11"/>
      <c r="IF183" s="11"/>
      <c r="IG183" s="11"/>
      <c r="IH183" s="11"/>
      <c r="II183" s="11"/>
      <c r="IJ183" s="11"/>
      <c r="IK183" s="11"/>
      <c r="IL183" s="11"/>
      <c r="IM183" s="11"/>
      <c r="IN183" s="11"/>
      <c r="IO183" s="11"/>
      <c r="IP183" s="11"/>
      <c r="IQ183" s="11"/>
    </row>
    <row r="184" spans="1:251" s="15" customFormat="1" ht="24" customHeight="1">
      <c r="A184" s="13" t="s">
        <v>1004</v>
      </c>
      <c r="B184" s="13" t="s">
        <v>745</v>
      </c>
      <c r="C184" s="16" t="s">
        <v>746</v>
      </c>
      <c r="D184" s="17" t="s">
        <v>136</v>
      </c>
      <c r="E184" s="13" t="s">
        <v>747</v>
      </c>
      <c r="F184" s="13" t="s">
        <v>201</v>
      </c>
      <c r="G184" s="13" t="s">
        <v>22</v>
      </c>
      <c r="H184" s="13" t="s">
        <v>697</v>
      </c>
      <c r="I184" s="14" t="s">
        <v>698</v>
      </c>
      <c r="J184" s="13">
        <v>107</v>
      </c>
      <c r="K184" s="13">
        <v>7</v>
      </c>
      <c r="L184" s="13">
        <v>2.78</v>
      </c>
      <c r="M184" s="13" t="s">
        <v>24</v>
      </c>
      <c r="N184" s="14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  <c r="GU184" s="11"/>
      <c r="GV184" s="11"/>
      <c r="GW184" s="11"/>
      <c r="GX184" s="11"/>
      <c r="GY184" s="11"/>
      <c r="GZ184" s="11"/>
      <c r="HA184" s="11"/>
      <c r="HB184" s="11"/>
      <c r="HC184" s="11"/>
      <c r="HD184" s="11"/>
      <c r="HE184" s="11"/>
      <c r="HF184" s="11"/>
      <c r="HG184" s="11"/>
      <c r="HH184" s="11"/>
      <c r="HI184" s="11"/>
      <c r="HJ184" s="11"/>
      <c r="HK184" s="11"/>
      <c r="HL184" s="11"/>
      <c r="HM184" s="11"/>
      <c r="HN184" s="11"/>
      <c r="HO184" s="11"/>
      <c r="HP184" s="11"/>
      <c r="HQ184" s="11"/>
      <c r="HR184" s="11"/>
      <c r="HS184" s="11"/>
      <c r="HT184" s="11"/>
      <c r="HU184" s="11"/>
      <c r="HV184" s="11"/>
      <c r="HW184" s="11"/>
      <c r="HX184" s="11"/>
      <c r="HY184" s="11"/>
      <c r="HZ184" s="11"/>
      <c r="IA184" s="11"/>
      <c r="IB184" s="11"/>
      <c r="IC184" s="11"/>
      <c r="ID184" s="11"/>
      <c r="IE184" s="11"/>
      <c r="IF184" s="11"/>
      <c r="IG184" s="11"/>
      <c r="IH184" s="11"/>
      <c r="II184" s="11"/>
      <c r="IJ184" s="11"/>
      <c r="IK184" s="11"/>
      <c r="IL184" s="11"/>
      <c r="IM184" s="11"/>
      <c r="IN184" s="11"/>
      <c r="IO184" s="11"/>
      <c r="IP184" s="11"/>
      <c r="IQ184" s="11"/>
    </row>
    <row r="185" spans="1:251" s="15" customFormat="1" ht="24" customHeight="1">
      <c r="A185" s="13" t="s">
        <v>1005</v>
      </c>
      <c r="B185" s="13" t="s">
        <v>748</v>
      </c>
      <c r="C185" s="16" t="s">
        <v>746</v>
      </c>
      <c r="D185" s="17" t="s">
        <v>136</v>
      </c>
      <c r="E185" s="13" t="s">
        <v>749</v>
      </c>
      <c r="F185" s="13" t="s">
        <v>30</v>
      </c>
      <c r="G185" s="13" t="s">
        <v>22</v>
      </c>
      <c r="H185" s="13" t="s">
        <v>697</v>
      </c>
      <c r="I185" s="14" t="s">
        <v>698</v>
      </c>
      <c r="J185" s="13">
        <v>107</v>
      </c>
      <c r="K185" s="13">
        <v>7.35</v>
      </c>
      <c r="L185" s="13">
        <v>3.02</v>
      </c>
      <c r="M185" s="13" t="s">
        <v>24</v>
      </c>
      <c r="N185" s="14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1"/>
      <c r="GQ185" s="11"/>
      <c r="GR185" s="11"/>
      <c r="GS185" s="11"/>
      <c r="GT185" s="11"/>
      <c r="GU185" s="11"/>
      <c r="GV185" s="11"/>
      <c r="GW185" s="11"/>
      <c r="GX185" s="11"/>
      <c r="GY185" s="11"/>
      <c r="GZ185" s="11"/>
      <c r="HA185" s="11"/>
      <c r="HB185" s="11"/>
      <c r="HC185" s="11"/>
      <c r="HD185" s="11"/>
      <c r="HE185" s="11"/>
      <c r="HF185" s="11"/>
      <c r="HG185" s="11"/>
      <c r="HH185" s="11"/>
      <c r="HI185" s="11"/>
      <c r="HJ185" s="11"/>
      <c r="HK185" s="11"/>
      <c r="HL185" s="11"/>
      <c r="HM185" s="11"/>
      <c r="HN185" s="11"/>
      <c r="HO185" s="11"/>
      <c r="HP185" s="11"/>
      <c r="HQ185" s="11"/>
      <c r="HR185" s="11"/>
      <c r="HS185" s="11"/>
      <c r="HT185" s="11"/>
      <c r="HU185" s="11"/>
      <c r="HV185" s="11"/>
      <c r="HW185" s="11"/>
      <c r="HX185" s="11"/>
      <c r="HY185" s="11"/>
      <c r="HZ185" s="11"/>
      <c r="IA185" s="11"/>
      <c r="IB185" s="11"/>
      <c r="IC185" s="11"/>
      <c r="ID185" s="11"/>
      <c r="IE185" s="11"/>
      <c r="IF185" s="11"/>
      <c r="IG185" s="11"/>
      <c r="IH185" s="11"/>
      <c r="II185" s="11"/>
      <c r="IJ185" s="11"/>
      <c r="IK185" s="11"/>
      <c r="IL185" s="11"/>
      <c r="IM185" s="11"/>
      <c r="IN185" s="11"/>
      <c r="IO185" s="11"/>
      <c r="IP185" s="11"/>
      <c r="IQ185" s="11"/>
    </row>
    <row r="186" spans="1:251" s="15" customFormat="1" ht="24" customHeight="1">
      <c r="A186" s="13" t="s">
        <v>1006</v>
      </c>
      <c r="B186" s="13" t="s">
        <v>761</v>
      </c>
      <c r="C186" s="16" t="s">
        <v>612</v>
      </c>
      <c r="D186" s="17" t="s">
        <v>183</v>
      </c>
      <c r="E186" s="18" t="s">
        <v>800</v>
      </c>
      <c r="F186" s="13" t="s">
        <v>30</v>
      </c>
      <c r="G186" s="13" t="s">
        <v>22</v>
      </c>
      <c r="H186" s="13" t="s">
        <v>697</v>
      </c>
      <c r="I186" s="14" t="s">
        <v>698</v>
      </c>
      <c r="J186" s="13">
        <v>107</v>
      </c>
      <c r="K186" s="13">
        <v>7.1</v>
      </c>
      <c r="L186" s="13">
        <v>2.84</v>
      </c>
      <c r="M186" s="13" t="s">
        <v>24</v>
      </c>
      <c r="N186" s="14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  <c r="GX186" s="11"/>
      <c r="GY186" s="11"/>
      <c r="GZ186" s="11"/>
      <c r="HA186" s="11"/>
      <c r="HB186" s="11"/>
      <c r="HC186" s="11"/>
      <c r="HD186" s="11"/>
      <c r="HE186" s="11"/>
      <c r="HF186" s="11"/>
      <c r="HG186" s="11"/>
      <c r="HH186" s="11"/>
      <c r="HI186" s="11"/>
      <c r="HJ186" s="11"/>
      <c r="HK186" s="11"/>
      <c r="HL186" s="11"/>
      <c r="HM186" s="11"/>
      <c r="HN186" s="11"/>
      <c r="HO186" s="11"/>
      <c r="HP186" s="11"/>
      <c r="HQ186" s="11"/>
      <c r="HR186" s="11"/>
      <c r="HS186" s="11"/>
      <c r="HT186" s="11"/>
      <c r="HU186" s="11"/>
      <c r="HV186" s="11"/>
      <c r="HW186" s="11"/>
      <c r="HX186" s="11"/>
      <c r="HY186" s="11"/>
      <c r="HZ186" s="11"/>
      <c r="IA186" s="11"/>
      <c r="IB186" s="11"/>
      <c r="IC186" s="11"/>
      <c r="ID186" s="11"/>
      <c r="IE186" s="11"/>
      <c r="IF186" s="11"/>
      <c r="IG186" s="11"/>
      <c r="IH186" s="11"/>
      <c r="II186" s="11"/>
      <c r="IJ186" s="11"/>
      <c r="IK186" s="11"/>
      <c r="IL186" s="11"/>
      <c r="IM186" s="11"/>
      <c r="IN186" s="11"/>
      <c r="IO186" s="11"/>
      <c r="IP186" s="11"/>
      <c r="IQ186" s="11"/>
    </row>
    <row r="187" spans="1:251" s="15" customFormat="1" ht="24" customHeight="1">
      <c r="A187" s="13" t="s">
        <v>1007</v>
      </c>
      <c r="B187" s="13" t="s">
        <v>750</v>
      </c>
      <c r="C187" s="16" t="s">
        <v>751</v>
      </c>
      <c r="D187" s="17" t="s">
        <v>178</v>
      </c>
      <c r="E187" s="13" t="s">
        <v>752</v>
      </c>
      <c r="F187" s="13" t="s">
        <v>30</v>
      </c>
      <c r="G187" s="13" t="s">
        <v>22</v>
      </c>
      <c r="H187" s="13" t="s">
        <v>697</v>
      </c>
      <c r="I187" s="14" t="s">
        <v>698</v>
      </c>
      <c r="J187" s="13">
        <v>107</v>
      </c>
      <c r="K187" s="13">
        <v>6.76</v>
      </c>
      <c r="L187" s="13">
        <v>2.61</v>
      </c>
      <c r="M187" s="13" t="s">
        <v>24</v>
      </c>
      <c r="N187" s="14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1"/>
      <c r="GJ187" s="11"/>
      <c r="GK187" s="11"/>
      <c r="GL187" s="11"/>
      <c r="GM187" s="11"/>
      <c r="GN187" s="11"/>
      <c r="GO187" s="11"/>
      <c r="GP187" s="11"/>
      <c r="GQ187" s="11"/>
      <c r="GR187" s="11"/>
      <c r="GS187" s="11"/>
      <c r="GT187" s="11"/>
      <c r="GU187" s="11"/>
      <c r="GV187" s="11"/>
      <c r="GW187" s="11"/>
      <c r="GX187" s="11"/>
      <c r="GY187" s="11"/>
      <c r="GZ187" s="11"/>
      <c r="HA187" s="11"/>
      <c r="HB187" s="11"/>
      <c r="HC187" s="11"/>
      <c r="HD187" s="11"/>
      <c r="HE187" s="11"/>
      <c r="HF187" s="11"/>
      <c r="HG187" s="11"/>
      <c r="HH187" s="11"/>
      <c r="HI187" s="11"/>
      <c r="HJ187" s="11"/>
      <c r="HK187" s="11"/>
      <c r="HL187" s="11"/>
      <c r="HM187" s="11"/>
      <c r="HN187" s="11"/>
      <c r="HO187" s="11"/>
      <c r="HP187" s="11"/>
      <c r="HQ187" s="11"/>
      <c r="HR187" s="11"/>
      <c r="HS187" s="11"/>
      <c r="HT187" s="11"/>
      <c r="HU187" s="11"/>
      <c r="HV187" s="11"/>
      <c r="HW187" s="11"/>
      <c r="HX187" s="11"/>
      <c r="HY187" s="11"/>
      <c r="HZ187" s="11"/>
      <c r="IA187" s="11"/>
      <c r="IB187" s="11"/>
      <c r="IC187" s="11"/>
      <c r="ID187" s="11"/>
      <c r="IE187" s="11"/>
      <c r="IF187" s="11"/>
      <c r="IG187" s="11"/>
      <c r="IH187" s="11"/>
      <c r="II187" s="11"/>
      <c r="IJ187" s="11"/>
      <c r="IK187" s="11"/>
      <c r="IL187" s="11"/>
      <c r="IM187" s="11"/>
      <c r="IN187" s="11"/>
      <c r="IO187" s="11"/>
      <c r="IP187" s="11"/>
      <c r="IQ187" s="11"/>
    </row>
    <row r="188" spans="1:251" s="15" customFormat="1" ht="24" customHeight="1">
      <c r="A188" s="13" t="s">
        <v>1008</v>
      </c>
      <c r="B188" s="13" t="s">
        <v>753</v>
      </c>
      <c r="C188" s="16" t="s">
        <v>754</v>
      </c>
      <c r="D188" s="17" t="s">
        <v>178</v>
      </c>
      <c r="E188" s="13" t="s">
        <v>755</v>
      </c>
      <c r="F188" s="13" t="s">
        <v>30</v>
      </c>
      <c r="G188" s="13" t="s">
        <v>22</v>
      </c>
      <c r="H188" s="13" t="s">
        <v>697</v>
      </c>
      <c r="I188" s="14" t="s">
        <v>698</v>
      </c>
      <c r="J188" s="13">
        <v>107</v>
      </c>
      <c r="K188" s="13">
        <v>6.85</v>
      </c>
      <c r="L188" s="13">
        <v>2.65</v>
      </c>
      <c r="M188" s="13" t="s">
        <v>24</v>
      </c>
      <c r="N188" s="14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  <c r="GP188" s="11"/>
      <c r="GQ188" s="11"/>
      <c r="GR188" s="11"/>
      <c r="GS188" s="11"/>
      <c r="GT188" s="11"/>
      <c r="GU188" s="11"/>
      <c r="GV188" s="11"/>
      <c r="GW188" s="11"/>
      <c r="GX188" s="11"/>
      <c r="GY188" s="11"/>
      <c r="GZ188" s="11"/>
      <c r="HA188" s="11"/>
      <c r="HB188" s="11"/>
      <c r="HC188" s="11"/>
      <c r="HD188" s="11"/>
      <c r="HE188" s="11"/>
      <c r="HF188" s="11"/>
      <c r="HG188" s="11"/>
      <c r="HH188" s="11"/>
      <c r="HI188" s="11"/>
      <c r="HJ188" s="11"/>
      <c r="HK188" s="11"/>
      <c r="HL188" s="11"/>
      <c r="HM188" s="11"/>
      <c r="HN188" s="11"/>
      <c r="HO188" s="11"/>
      <c r="HP188" s="11"/>
      <c r="HQ188" s="11"/>
      <c r="HR188" s="11"/>
      <c r="HS188" s="11"/>
      <c r="HT188" s="11"/>
      <c r="HU188" s="11"/>
      <c r="HV188" s="11"/>
      <c r="HW188" s="11"/>
      <c r="HX188" s="11"/>
      <c r="HY188" s="11"/>
      <c r="HZ188" s="11"/>
      <c r="IA188" s="11"/>
      <c r="IB188" s="11"/>
      <c r="IC188" s="11"/>
      <c r="ID188" s="11"/>
      <c r="IE188" s="11"/>
      <c r="IF188" s="11"/>
      <c r="IG188" s="11"/>
      <c r="IH188" s="11"/>
      <c r="II188" s="11"/>
      <c r="IJ188" s="11"/>
      <c r="IK188" s="11"/>
      <c r="IL188" s="11"/>
      <c r="IM188" s="11"/>
      <c r="IN188" s="11"/>
      <c r="IO188" s="11"/>
      <c r="IP188" s="11"/>
      <c r="IQ188" s="11"/>
    </row>
    <row r="189" spans="1:251" s="15" customFormat="1" ht="24" customHeight="1">
      <c r="A189" s="13" t="s">
        <v>1009</v>
      </c>
      <c r="B189" s="13" t="s">
        <v>756</v>
      </c>
      <c r="C189" s="16" t="s">
        <v>757</v>
      </c>
      <c r="D189" s="17" t="s">
        <v>178</v>
      </c>
      <c r="E189" s="13" t="s">
        <v>758</v>
      </c>
      <c r="F189" s="13" t="s">
        <v>197</v>
      </c>
      <c r="G189" s="13" t="s">
        <v>22</v>
      </c>
      <c r="H189" s="13" t="s">
        <v>697</v>
      </c>
      <c r="I189" s="14" t="s">
        <v>698</v>
      </c>
      <c r="J189" s="13">
        <v>107</v>
      </c>
      <c r="K189" s="13">
        <v>7.31</v>
      </c>
      <c r="L189" s="13">
        <v>2.92</v>
      </c>
      <c r="M189" s="13" t="s">
        <v>24</v>
      </c>
      <c r="N189" s="14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1"/>
      <c r="GO189" s="11"/>
      <c r="GP189" s="11"/>
      <c r="GQ189" s="11"/>
      <c r="GR189" s="11"/>
      <c r="GS189" s="11"/>
      <c r="GT189" s="11"/>
      <c r="GU189" s="11"/>
      <c r="GV189" s="11"/>
      <c r="GW189" s="11"/>
      <c r="GX189" s="11"/>
      <c r="GY189" s="11"/>
      <c r="GZ189" s="11"/>
      <c r="HA189" s="11"/>
      <c r="HB189" s="11"/>
      <c r="HC189" s="11"/>
      <c r="HD189" s="11"/>
      <c r="HE189" s="11"/>
      <c r="HF189" s="11"/>
      <c r="HG189" s="11"/>
      <c r="HH189" s="11"/>
      <c r="HI189" s="11"/>
      <c r="HJ189" s="11"/>
      <c r="HK189" s="11"/>
      <c r="HL189" s="11"/>
      <c r="HM189" s="11"/>
      <c r="HN189" s="11"/>
      <c r="HO189" s="11"/>
      <c r="HP189" s="11"/>
      <c r="HQ189" s="11"/>
      <c r="HR189" s="11"/>
      <c r="HS189" s="11"/>
      <c r="HT189" s="11"/>
      <c r="HU189" s="11"/>
      <c r="HV189" s="11"/>
      <c r="HW189" s="11"/>
      <c r="HX189" s="11"/>
      <c r="HY189" s="11"/>
      <c r="HZ189" s="11"/>
      <c r="IA189" s="11"/>
      <c r="IB189" s="11"/>
      <c r="IC189" s="11"/>
      <c r="ID189" s="11"/>
      <c r="IE189" s="11"/>
      <c r="IF189" s="11"/>
      <c r="IG189" s="11"/>
      <c r="IH189" s="11"/>
      <c r="II189" s="11"/>
      <c r="IJ189" s="11"/>
      <c r="IK189" s="11"/>
      <c r="IL189" s="11"/>
      <c r="IM189" s="11"/>
      <c r="IN189" s="11"/>
      <c r="IO189" s="11"/>
      <c r="IP189" s="11"/>
      <c r="IQ189" s="11"/>
    </row>
    <row r="190" spans="1:251" s="15" customFormat="1" ht="24" customHeight="1">
      <c r="A190" s="13" t="s">
        <v>1010</v>
      </c>
      <c r="B190" s="13" t="s">
        <v>759</v>
      </c>
      <c r="C190" s="16" t="s">
        <v>342</v>
      </c>
      <c r="D190" s="17" t="s">
        <v>178</v>
      </c>
      <c r="E190" s="13" t="s">
        <v>760</v>
      </c>
      <c r="F190" s="13" t="s">
        <v>30</v>
      </c>
      <c r="G190" s="13" t="s">
        <v>22</v>
      </c>
      <c r="H190" s="13" t="s">
        <v>697</v>
      </c>
      <c r="I190" s="14" t="s">
        <v>698</v>
      </c>
      <c r="J190" s="13">
        <v>107</v>
      </c>
      <c r="K190" s="13">
        <v>6.95</v>
      </c>
      <c r="L190" s="13">
        <v>2.71</v>
      </c>
      <c r="M190" s="13" t="s">
        <v>24</v>
      </c>
      <c r="N190" s="14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1"/>
      <c r="GJ190" s="11"/>
      <c r="GK190" s="11"/>
      <c r="GL190" s="11"/>
      <c r="GM190" s="11"/>
      <c r="GN190" s="11"/>
      <c r="GO190" s="11"/>
      <c r="GP190" s="11"/>
      <c r="GQ190" s="11"/>
      <c r="GR190" s="11"/>
      <c r="GS190" s="11"/>
      <c r="GT190" s="11"/>
      <c r="GU190" s="11"/>
      <c r="GV190" s="11"/>
      <c r="GW190" s="11"/>
      <c r="GX190" s="11"/>
      <c r="GY190" s="11"/>
      <c r="GZ190" s="11"/>
      <c r="HA190" s="11"/>
      <c r="HB190" s="11"/>
      <c r="HC190" s="11"/>
      <c r="HD190" s="11"/>
      <c r="HE190" s="11"/>
      <c r="HF190" s="11"/>
      <c r="HG190" s="11"/>
      <c r="HH190" s="11"/>
      <c r="HI190" s="11"/>
      <c r="HJ190" s="11"/>
      <c r="HK190" s="11"/>
      <c r="HL190" s="11"/>
      <c r="HM190" s="11"/>
      <c r="HN190" s="11"/>
      <c r="HO190" s="11"/>
      <c r="HP190" s="11"/>
      <c r="HQ190" s="11"/>
      <c r="HR190" s="11"/>
      <c r="HS190" s="11"/>
      <c r="HT190" s="11"/>
      <c r="HU190" s="11"/>
      <c r="HV190" s="11"/>
      <c r="HW190" s="11"/>
      <c r="HX190" s="11"/>
      <c r="HY190" s="11"/>
      <c r="HZ190" s="11"/>
      <c r="IA190" s="11"/>
      <c r="IB190" s="11"/>
      <c r="IC190" s="11"/>
      <c r="ID190" s="11"/>
      <c r="IE190" s="11"/>
      <c r="IF190" s="11"/>
      <c r="IG190" s="11"/>
      <c r="IH190" s="11"/>
      <c r="II190" s="11"/>
      <c r="IJ190" s="11"/>
      <c r="IK190" s="11"/>
      <c r="IL190" s="11"/>
      <c r="IM190" s="11"/>
      <c r="IN190" s="11"/>
      <c r="IO190" s="11"/>
      <c r="IP190" s="11"/>
      <c r="IQ190" s="11"/>
    </row>
    <row r="191" spans="1:251" s="15" customFormat="1" ht="24" customHeight="1">
      <c r="A191" s="13" t="s">
        <v>1011</v>
      </c>
      <c r="B191" s="13" t="s">
        <v>762</v>
      </c>
      <c r="C191" s="16" t="s">
        <v>80</v>
      </c>
      <c r="D191" s="17" t="s">
        <v>763</v>
      </c>
      <c r="E191" s="13" t="s">
        <v>545</v>
      </c>
      <c r="F191" s="13" t="s">
        <v>30</v>
      </c>
      <c r="G191" s="13" t="s">
        <v>22</v>
      </c>
      <c r="H191" s="13" t="s">
        <v>697</v>
      </c>
      <c r="I191" s="14" t="s">
        <v>698</v>
      </c>
      <c r="J191" s="13">
        <v>107</v>
      </c>
      <c r="K191" s="13">
        <v>6.94</v>
      </c>
      <c r="L191" s="13">
        <v>2.69</v>
      </c>
      <c r="M191" s="13" t="s">
        <v>24</v>
      </c>
      <c r="N191" s="14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1"/>
      <c r="GQ191" s="11"/>
      <c r="GR191" s="11"/>
      <c r="GS191" s="11"/>
      <c r="GT191" s="11"/>
      <c r="GU191" s="11"/>
      <c r="GV191" s="11"/>
      <c r="GW191" s="11"/>
      <c r="GX191" s="11"/>
      <c r="GY191" s="11"/>
      <c r="GZ191" s="11"/>
      <c r="HA191" s="11"/>
      <c r="HB191" s="11"/>
      <c r="HC191" s="11"/>
      <c r="HD191" s="11"/>
      <c r="HE191" s="11"/>
      <c r="HF191" s="11"/>
      <c r="HG191" s="11"/>
      <c r="HH191" s="11"/>
      <c r="HI191" s="11"/>
      <c r="HJ191" s="11"/>
      <c r="HK191" s="11"/>
      <c r="HL191" s="11"/>
      <c r="HM191" s="11"/>
      <c r="HN191" s="11"/>
      <c r="HO191" s="11"/>
      <c r="HP191" s="11"/>
      <c r="HQ191" s="11"/>
      <c r="HR191" s="11"/>
      <c r="HS191" s="11"/>
      <c r="HT191" s="11"/>
      <c r="HU191" s="11"/>
      <c r="HV191" s="11"/>
      <c r="HW191" s="11"/>
      <c r="HX191" s="11"/>
      <c r="HY191" s="11"/>
      <c r="HZ191" s="11"/>
      <c r="IA191" s="11"/>
      <c r="IB191" s="11"/>
      <c r="IC191" s="11"/>
      <c r="ID191" s="11"/>
      <c r="IE191" s="11"/>
      <c r="IF191" s="11"/>
      <c r="IG191" s="11"/>
      <c r="IH191" s="11"/>
      <c r="II191" s="11"/>
      <c r="IJ191" s="11"/>
      <c r="IK191" s="11"/>
      <c r="IL191" s="11"/>
      <c r="IM191" s="11"/>
      <c r="IN191" s="11"/>
      <c r="IO191" s="11"/>
      <c r="IP191" s="11"/>
      <c r="IQ191" s="11"/>
    </row>
    <row r="192" spans="1:251" s="15" customFormat="1" ht="24" customHeight="1">
      <c r="A192" s="13" t="s">
        <v>1012</v>
      </c>
      <c r="B192" s="13" t="s">
        <v>764</v>
      </c>
      <c r="C192" s="16" t="s">
        <v>765</v>
      </c>
      <c r="D192" s="17" t="s">
        <v>204</v>
      </c>
      <c r="E192" s="13" t="s">
        <v>766</v>
      </c>
      <c r="F192" s="13" t="s">
        <v>767</v>
      </c>
      <c r="G192" s="13" t="s">
        <v>22</v>
      </c>
      <c r="H192" s="13" t="s">
        <v>697</v>
      </c>
      <c r="I192" s="14" t="s">
        <v>698</v>
      </c>
      <c r="J192" s="13">
        <v>107</v>
      </c>
      <c r="K192" s="13">
        <v>7.4</v>
      </c>
      <c r="L192" s="13">
        <v>3</v>
      </c>
      <c r="M192" s="13" t="s">
        <v>24</v>
      </c>
      <c r="N192" s="14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1"/>
      <c r="GQ192" s="11"/>
      <c r="GR192" s="11"/>
      <c r="GS192" s="11"/>
      <c r="GT192" s="11"/>
      <c r="GU192" s="11"/>
      <c r="GV192" s="11"/>
      <c r="GW192" s="11"/>
      <c r="GX192" s="11"/>
      <c r="GY192" s="11"/>
      <c r="GZ192" s="11"/>
      <c r="HA192" s="11"/>
      <c r="HB192" s="11"/>
      <c r="HC192" s="11"/>
      <c r="HD192" s="11"/>
      <c r="HE192" s="11"/>
      <c r="HF192" s="11"/>
      <c r="HG192" s="11"/>
      <c r="HH192" s="11"/>
      <c r="HI192" s="11"/>
      <c r="HJ192" s="11"/>
      <c r="HK192" s="11"/>
      <c r="HL192" s="11"/>
      <c r="HM192" s="11"/>
      <c r="HN192" s="11"/>
      <c r="HO192" s="11"/>
      <c r="HP192" s="11"/>
      <c r="HQ192" s="11"/>
      <c r="HR192" s="11"/>
      <c r="HS192" s="11"/>
      <c r="HT192" s="11"/>
      <c r="HU192" s="11"/>
      <c r="HV192" s="11"/>
      <c r="HW192" s="11"/>
      <c r="HX192" s="11"/>
      <c r="HY192" s="11"/>
      <c r="HZ192" s="11"/>
      <c r="IA192" s="11"/>
      <c r="IB192" s="11"/>
      <c r="IC192" s="11"/>
      <c r="ID192" s="11"/>
      <c r="IE192" s="11"/>
      <c r="IF192" s="11"/>
      <c r="IG192" s="11"/>
      <c r="IH192" s="11"/>
      <c r="II192" s="11"/>
      <c r="IJ192" s="11"/>
      <c r="IK192" s="11"/>
      <c r="IL192" s="11"/>
      <c r="IM192" s="11"/>
      <c r="IN192" s="11"/>
      <c r="IO192" s="11"/>
      <c r="IP192" s="11"/>
      <c r="IQ192" s="11"/>
    </row>
    <row r="193" spans="1:251" s="15" customFormat="1" ht="24" customHeight="1">
      <c r="A193" s="13" t="s">
        <v>1013</v>
      </c>
      <c r="B193" s="13" t="s">
        <v>772</v>
      </c>
      <c r="C193" s="16" t="s">
        <v>773</v>
      </c>
      <c r="D193" s="17" t="s">
        <v>34</v>
      </c>
      <c r="E193" s="13" t="s">
        <v>561</v>
      </c>
      <c r="F193" s="13" t="s">
        <v>164</v>
      </c>
      <c r="G193" s="13" t="s">
        <v>22</v>
      </c>
      <c r="H193" s="13" t="s">
        <v>770</v>
      </c>
      <c r="I193" s="14" t="s">
        <v>771</v>
      </c>
      <c r="J193" s="13">
        <v>107</v>
      </c>
      <c r="K193" s="13">
        <v>6.27</v>
      </c>
      <c r="L193" s="13">
        <v>2.32</v>
      </c>
      <c r="M193" s="13" t="s">
        <v>41</v>
      </c>
      <c r="N193" s="14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1"/>
      <c r="GO193" s="11"/>
      <c r="GP193" s="11"/>
      <c r="GQ193" s="11"/>
      <c r="GR193" s="11"/>
      <c r="GS193" s="11"/>
      <c r="GT193" s="11"/>
      <c r="GU193" s="11"/>
      <c r="GV193" s="11"/>
      <c r="GW193" s="11"/>
      <c r="GX193" s="11"/>
      <c r="GY193" s="11"/>
      <c r="GZ193" s="11"/>
      <c r="HA193" s="11"/>
      <c r="HB193" s="11"/>
      <c r="HC193" s="11"/>
      <c r="HD193" s="11"/>
      <c r="HE193" s="11"/>
      <c r="HF193" s="11"/>
      <c r="HG193" s="11"/>
      <c r="HH193" s="11"/>
      <c r="HI193" s="11"/>
      <c r="HJ193" s="11"/>
      <c r="HK193" s="11"/>
      <c r="HL193" s="11"/>
      <c r="HM193" s="11"/>
      <c r="HN193" s="11"/>
      <c r="HO193" s="11"/>
      <c r="HP193" s="11"/>
      <c r="HQ193" s="11"/>
      <c r="HR193" s="11"/>
      <c r="HS193" s="11"/>
      <c r="HT193" s="11"/>
      <c r="HU193" s="11"/>
      <c r="HV193" s="11"/>
      <c r="HW193" s="11"/>
      <c r="HX193" s="11"/>
      <c r="HY193" s="11"/>
      <c r="HZ193" s="11"/>
      <c r="IA193" s="11"/>
      <c r="IB193" s="11"/>
      <c r="IC193" s="11"/>
      <c r="ID193" s="11"/>
      <c r="IE193" s="11"/>
      <c r="IF193" s="11"/>
      <c r="IG193" s="11"/>
      <c r="IH193" s="11"/>
      <c r="II193" s="11"/>
      <c r="IJ193" s="11"/>
      <c r="IK193" s="11"/>
      <c r="IL193" s="11"/>
      <c r="IM193" s="11"/>
      <c r="IN193" s="11"/>
      <c r="IO193" s="11"/>
      <c r="IP193" s="11"/>
      <c r="IQ193" s="11"/>
    </row>
    <row r="194" spans="1:251" s="15" customFormat="1" ht="24" customHeight="1">
      <c r="A194" s="13" t="s">
        <v>1014</v>
      </c>
      <c r="B194" s="13" t="s">
        <v>768</v>
      </c>
      <c r="C194" s="16" t="s">
        <v>757</v>
      </c>
      <c r="D194" s="17" t="s">
        <v>28</v>
      </c>
      <c r="E194" s="13" t="s">
        <v>769</v>
      </c>
      <c r="F194" s="13" t="s">
        <v>30</v>
      </c>
      <c r="G194" s="13" t="s">
        <v>22</v>
      </c>
      <c r="H194" s="13" t="s">
        <v>770</v>
      </c>
      <c r="I194" s="14" t="s">
        <v>771</v>
      </c>
      <c r="J194" s="13">
        <v>107</v>
      </c>
      <c r="K194" s="13">
        <v>6.71</v>
      </c>
      <c r="L194" s="13">
        <v>2.55</v>
      </c>
      <c r="M194" s="13" t="s">
        <v>24</v>
      </c>
      <c r="N194" s="14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1"/>
      <c r="GI194" s="11"/>
      <c r="GJ194" s="11"/>
      <c r="GK194" s="11"/>
      <c r="GL194" s="11"/>
      <c r="GM194" s="11"/>
      <c r="GN194" s="11"/>
      <c r="GO194" s="11"/>
      <c r="GP194" s="11"/>
      <c r="GQ194" s="11"/>
      <c r="GR194" s="11"/>
      <c r="GS194" s="11"/>
      <c r="GT194" s="11"/>
      <c r="GU194" s="11"/>
      <c r="GV194" s="11"/>
      <c r="GW194" s="11"/>
      <c r="GX194" s="11"/>
      <c r="GY194" s="11"/>
      <c r="GZ194" s="11"/>
      <c r="HA194" s="11"/>
      <c r="HB194" s="11"/>
      <c r="HC194" s="11"/>
      <c r="HD194" s="11"/>
      <c r="HE194" s="11"/>
      <c r="HF194" s="11"/>
      <c r="HG194" s="11"/>
      <c r="HH194" s="11"/>
      <c r="HI194" s="11"/>
      <c r="HJ194" s="11"/>
      <c r="HK194" s="11"/>
      <c r="HL194" s="11"/>
      <c r="HM194" s="11"/>
      <c r="HN194" s="11"/>
      <c r="HO194" s="11"/>
      <c r="HP194" s="11"/>
      <c r="HQ194" s="11"/>
      <c r="HR194" s="11"/>
      <c r="HS194" s="11"/>
      <c r="HT194" s="11"/>
      <c r="HU194" s="11"/>
      <c r="HV194" s="11"/>
      <c r="HW194" s="11"/>
      <c r="HX194" s="11"/>
      <c r="HY194" s="11"/>
      <c r="HZ194" s="11"/>
      <c r="IA194" s="11"/>
      <c r="IB194" s="11"/>
      <c r="IC194" s="11"/>
      <c r="ID194" s="11"/>
      <c r="IE194" s="11"/>
      <c r="IF194" s="11"/>
      <c r="IG194" s="11"/>
      <c r="IH194" s="11"/>
      <c r="II194" s="11"/>
      <c r="IJ194" s="11"/>
      <c r="IK194" s="11"/>
      <c r="IL194" s="11"/>
      <c r="IM194" s="11"/>
      <c r="IN194" s="11"/>
      <c r="IO194" s="11"/>
      <c r="IP194" s="11"/>
      <c r="IQ194" s="11"/>
    </row>
    <row r="195" spans="1:251" s="15" customFormat="1" ht="24" customHeight="1">
      <c r="A195" s="13" t="s">
        <v>1015</v>
      </c>
      <c r="B195" s="13" t="s">
        <v>774</v>
      </c>
      <c r="C195" s="16" t="s">
        <v>266</v>
      </c>
      <c r="D195" s="17" t="s">
        <v>775</v>
      </c>
      <c r="E195" s="13" t="s">
        <v>776</v>
      </c>
      <c r="F195" s="13" t="s">
        <v>777</v>
      </c>
      <c r="G195" s="13" t="s">
        <v>22</v>
      </c>
      <c r="H195" s="13" t="s">
        <v>770</v>
      </c>
      <c r="I195" s="14" t="s">
        <v>771</v>
      </c>
      <c r="J195" s="13">
        <v>107</v>
      </c>
      <c r="K195" s="13">
        <v>7.36</v>
      </c>
      <c r="L195" s="13">
        <v>2.95</v>
      </c>
      <c r="M195" s="13" t="s">
        <v>24</v>
      </c>
      <c r="N195" s="14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1"/>
      <c r="GI195" s="11"/>
      <c r="GJ195" s="11"/>
      <c r="GK195" s="11"/>
      <c r="GL195" s="11"/>
      <c r="GM195" s="11"/>
      <c r="GN195" s="11"/>
      <c r="GO195" s="11"/>
      <c r="GP195" s="11"/>
      <c r="GQ195" s="11"/>
      <c r="GR195" s="11"/>
      <c r="GS195" s="11"/>
      <c r="GT195" s="11"/>
      <c r="GU195" s="11"/>
      <c r="GV195" s="11"/>
      <c r="GW195" s="11"/>
      <c r="GX195" s="11"/>
      <c r="GY195" s="11"/>
      <c r="GZ195" s="11"/>
      <c r="HA195" s="11"/>
      <c r="HB195" s="11"/>
      <c r="HC195" s="11"/>
      <c r="HD195" s="11"/>
      <c r="HE195" s="11"/>
      <c r="HF195" s="11"/>
      <c r="HG195" s="11"/>
      <c r="HH195" s="11"/>
      <c r="HI195" s="11"/>
      <c r="HJ195" s="11"/>
      <c r="HK195" s="11"/>
      <c r="HL195" s="11"/>
      <c r="HM195" s="11"/>
      <c r="HN195" s="11"/>
      <c r="HO195" s="11"/>
      <c r="HP195" s="11"/>
      <c r="HQ195" s="11"/>
      <c r="HR195" s="11"/>
      <c r="HS195" s="11"/>
      <c r="HT195" s="11"/>
      <c r="HU195" s="11"/>
      <c r="HV195" s="11"/>
      <c r="HW195" s="11"/>
      <c r="HX195" s="11"/>
      <c r="HY195" s="11"/>
      <c r="HZ195" s="11"/>
      <c r="IA195" s="11"/>
      <c r="IB195" s="11"/>
      <c r="IC195" s="11"/>
      <c r="ID195" s="11"/>
      <c r="IE195" s="11"/>
      <c r="IF195" s="11"/>
      <c r="IG195" s="11"/>
      <c r="IH195" s="11"/>
      <c r="II195" s="11"/>
      <c r="IJ195" s="11"/>
      <c r="IK195" s="11"/>
      <c r="IL195" s="11"/>
      <c r="IM195" s="11"/>
      <c r="IN195" s="11"/>
      <c r="IO195" s="11"/>
      <c r="IP195" s="11"/>
      <c r="IQ195" s="11"/>
    </row>
    <row r="196" spans="1:251" s="15" customFormat="1" ht="24" customHeight="1">
      <c r="A196" s="13" t="s">
        <v>1016</v>
      </c>
      <c r="B196" s="13" t="s">
        <v>778</v>
      </c>
      <c r="C196" s="16" t="s">
        <v>779</v>
      </c>
      <c r="D196" s="17" t="s">
        <v>53</v>
      </c>
      <c r="E196" s="13" t="s">
        <v>780</v>
      </c>
      <c r="F196" s="13" t="s">
        <v>30</v>
      </c>
      <c r="G196" s="13" t="s">
        <v>22</v>
      </c>
      <c r="H196" s="13" t="s">
        <v>770</v>
      </c>
      <c r="I196" s="14" t="s">
        <v>771</v>
      </c>
      <c r="J196" s="13">
        <v>107</v>
      </c>
      <c r="K196" s="13">
        <v>6.9</v>
      </c>
      <c r="L196" s="13">
        <v>2.71</v>
      </c>
      <c r="M196" s="13" t="s">
        <v>24</v>
      </c>
      <c r="N196" s="14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1"/>
      <c r="GE196" s="11"/>
      <c r="GF196" s="11"/>
      <c r="GG196" s="11"/>
      <c r="GH196" s="11"/>
      <c r="GI196" s="11"/>
      <c r="GJ196" s="11"/>
      <c r="GK196" s="11"/>
      <c r="GL196" s="11"/>
      <c r="GM196" s="11"/>
      <c r="GN196" s="11"/>
      <c r="GO196" s="11"/>
      <c r="GP196" s="11"/>
      <c r="GQ196" s="11"/>
      <c r="GR196" s="11"/>
      <c r="GS196" s="11"/>
      <c r="GT196" s="11"/>
      <c r="GU196" s="11"/>
      <c r="GV196" s="11"/>
      <c r="GW196" s="11"/>
      <c r="GX196" s="11"/>
      <c r="GY196" s="11"/>
      <c r="GZ196" s="11"/>
      <c r="HA196" s="11"/>
      <c r="HB196" s="11"/>
      <c r="HC196" s="11"/>
      <c r="HD196" s="11"/>
      <c r="HE196" s="11"/>
      <c r="HF196" s="11"/>
      <c r="HG196" s="11"/>
      <c r="HH196" s="11"/>
      <c r="HI196" s="11"/>
      <c r="HJ196" s="11"/>
      <c r="HK196" s="11"/>
      <c r="HL196" s="11"/>
      <c r="HM196" s="11"/>
      <c r="HN196" s="11"/>
      <c r="HO196" s="11"/>
      <c r="HP196" s="11"/>
      <c r="HQ196" s="11"/>
      <c r="HR196" s="11"/>
      <c r="HS196" s="11"/>
      <c r="HT196" s="11"/>
      <c r="HU196" s="11"/>
      <c r="HV196" s="11"/>
      <c r="HW196" s="11"/>
      <c r="HX196" s="11"/>
      <c r="HY196" s="11"/>
      <c r="HZ196" s="11"/>
      <c r="IA196" s="11"/>
      <c r="IB196" s="11"/>
      <c r="IC196" s="11"/>
      <c r="ID196" s="11"/>
      <c r="IE196" s="11"/>
      <c r="IF196" s="11"/>
      <c r="IG196" s="11"/>
      <c r="IH196" s="11"/>
      <c r="II196" s="11"/>
      <c r="IJ196" s="11"/>
      <c r="IK196" s="11"/>
      <c r="IL196" s="11"/>
      <c r="IM196" s="11"/>
      <c r="IN196" s="11"/>
      <c r="IO196" s="11"/>
      <c r="IP196" s="11"/>
      <c r="IQ196" s="11"/>
    </row>
    <row r="197" spans="1:251" s="15" customFormat="1" ht="24" customHeight="1">
      <c r="A197" s="13" t="s">
        <v>1017</v>
      </c>
      <c r="B197" s="13" t="s">
        <v>781</v>
      </c>
      <c r="C197" s="16" t="s">
        <v>782</v>
      </c>
      <c r="D197" s="17" t="s">
        <v>548</v>
      </c>
      <c r="E197" s="13" t="s">
        <v>783</v>
      </c>
      <c r="F197" s="13" t="s">
        <v>30</v>
      </c>
      <c r="G197" s="13" t="s">
        <v>22</v>
      </c>
      <c r="H197" s="13" t="s">
        <v>770</v>
      </c>
      <c r="I197" s="14" t="s">
        <v>771</v>
      </c>
      <c r="J197" s="13">
        <v>107</v>
      </c>
      <c r="K197" s="13">
        <v>7.28</v>
      </c>
      <c r="L197" s="13">
        <v>2.94</v>
      </c>
      <c r="M197" s="13" t="s">
        <v>24</v>
      </c>
      <c r="N197" s="14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1"/>
      <c r="GJ197" s="11"/>
      <c r="GK197" s="11"/>
      <c r="GL197" s="11"/>
      <c r="GM197" s="11"/>
      <c r="GN197" s="11"/>
      <c r="GO197" s="11"/>
      <c r="GP197" s="11"/>
      <c r="GQ197" s="11"/>
      <c r="GR197" s="11"/>
      <c r="GS197" s="11"/>
      <c r="GT197" s="11"/>
      <c r="GU197" s="11"/>
      <c r="GV197" s="11"/>
      <c r="GW197" s="11"/>
      <c r="GX197" s="11"/>
      <c r="GY197" s="11"/>
      <c r="GZ197" s="11"/>
      <c r="HA197" s="11"/>
      <c r="HB197" s="11"/>
      <c r="HC197" s="11"/>
      <c r="HD197" s="11"/>
      <c r="HE197" s="11"/>
      <c r="HF197" s="11"/>
      <c r="HG197" s="11"/>
      <c r="HH197" s="11"/>
      <c r="HI197" s="11"/>
      <c r="HJ197" s="11"/>
      <c r="HK197" s="11"/>
      <c r="HL197" s="11"/>
      <c r="HM197" s="11"/>
      <c r="HN197" s="11"/>
      <c r="HO197" s="11"/>
      <c r="HP197" s="11"/>
      <c r="HQ197" s="11"/>
      <c r="HR197" s="11"/>
      <c r="HS197" s="11"/>
      <c r="HT197" s="11"/>
      <c r="HU197" s="11"/>
      <c r="HV197" s="11"/>
      <c r="HW197" s="11"/>
      <c r="HX197" s="11"/>
      <c r="HY197" s="11"/>
      <c r="HZ197" s="11"/>
      <c r="IA197" s="11"/>
      <c r="IB197" s="11"/>
      <c r="IC197" s="11"/>
      <c r="ID197" s="11"/>
      <c r="IE197" s="11"/>
      <c r="IF197" s="11"/>
      <c r="IG197" s="11"/>
      <c r="IH197" s="11"/>
      <c r="II197" s="11"/>
      <c r="IJ197" s="11"/>
      <c r="IK197" s="11"/>
      <c r="IL197" s="11"/>
      <c r="IM197" s="11"/>
      <c r="IN197" s="11"/>
      <c r="IO197" s="11"/>
      <c r="IP197" s="11"/>
      <c r="IQ197" s="11"/>
    </row>
    <row r="198" spans="1:251" s="15" customFormat="1" ht="24" customHeight="1">
      <c r="A198" s="13" t="s">
        <v>1018</v>
      </c>
      <c r="B198" s="13" t="s">
        <v>784</v>
      </c>
      <c r="C198" s="16" t="s">
        <v>785</v>
      </c>
      <c r="D198" s="17" t="s">
        <v>786</v>
      </c>
      <c r="E198" s="13" t="s">
        <v>787</v>
      </c>
      <c r="F198" s="13" t="s">
        <v>30</v>
      </c>
      <c r="G198" s="13" t="s">
        <v>40</v>
      </c>
      <c r="H198" s="13" t="s">
        <v>770</v>
      </c>
      <c r="I198" s="14" t="s">
        <v>771</v>
      </c>
      <c r="J198" s="13">
        <v>107</v>
      </c>
      <c r="K198" s="13">
        <v>7.51</v>
      </c>
      <c r="L198" s="13">
        <v>3.07</v>
      </c>
      <c r="M198" s="13" t="s">
        <v>24</v>
      </c>
      <c r="N198" s="14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1"/>
      <c r="GJ198" s="11"/>
      <c r="GK198" s="11"/>
      <c r="GL198" s="11"/>
      <c r="GM198" s="11"/>
      <c r="GN198" s="11"/>
      <c r="GO198" s="11"/>
      <c r="GP198" s="11"/>
      <c r="GQ198" s="11"/>
      <c r="GR198" s="11"/>
      <c r="GS198" s="11"/>
      <c r="GT198" s="11"/>
      <c r="GU198" s="11"/>
      <c r="GV198" s="11"/>
      <c r="GW198" s="11"/>
      <c r="GX198" s="11"/>
      <c r="GY198" s="11"/>
      <c r="GZ198" s="11"/>
      <c r="HA198" s="11"/>
      <c r="HB198" s="11"/>
      <c r="HC198" s="11"/>
      <c r="HD198" s="11"/>
      <c r="HE198" s="11"/>
      <c r="HF198" s="11"/>
      <c r="HG198" s="11"/>
      <c r="HH198" s="11"/>
      <c r="HI198" s="11"/>
      <c r="HJ198" s="11"/>
      <c r="HK198" s="11"/>
      <c r="HL198" s="11"/>
      <c r="HM198" s="11"/>
      <c r="HN198" s="11"/>
      <c r="HO198" s="11"/>
      <c r="HP198" s="11"/>
      <c r="HQ198" s="11"/>
      <c r="HR198" s="11"/>
      <c r="HS198" s="11"/>
      <c r="HT198" s="11"/>
      <c r="HU198" s="11"/>
      <c r="HV198" s="11"/>
      <c r="HW198" s="11"/>
      <c r="HX198" s="11"/>
      <c r="HY198" s="11"/>
      <c r="HZ198" s="11"/>
      <c r="IA198" s="11"/>
      <c r="IB198" s="11"/>
      <c r="IC198" s="11"/>
      <c r="ID198" s="11"/>
      <c r="IE198" s="11"/>
      <c r="IF198" s="11"/>
      <c r="IG198" s="11"/>
      <c r="IH198" s="11"/>
      <c r="II198" s="11"/>
      <c r="IJ198" s="11"/>
      <c r="IK198" s="11"/>
      <c r="IL198" s="11"/>
      <c r="IM198" s="11"/>
      <c r="IN198" s="11"/>
      <c r="IO198" s="11"/>
      <c r="IP198" s="11"/>
      <c r="IQ198" s="11"/>
    </row>
    <row r="199" spans="1:251" s="15" customFormat="1" ht="24" customHeight="1">
      <c r="A199" s="13" t="s">
        <v>1019</v>
      </c>
      <c r="B199" s="13" t="s">
        <v>788</v>
      </c>
      <c r="C199" s="16" t="s">
        <v>56</v>
      </c>
      <c r="D199" s="17" t="s">
        <v>312</v>
      </c>
      <c r="E199" s="13" t="s">
        <v>789</v>
      </c>
      <c r="F199" s="13" t="s">
        <v>197</v>
      </c>
      <c r="G199" s="13" t="s">
        <v>22</v>
      </c>
      <c r="H199" s="13" t="s">
        <v>770</v>
      </c>
      <c r="I199" s="14" t="s">
        <v>771</v>
      </c>
      <c r="J199" s="13">
        <v>107</v>
      </c>
      <c r="K199" s="13">
        <v>6.65</v>
      </c>
      <c r="L199" s="13">
        <v>2.55</v>
      </c>
      <c r="M199" s="13" t="s">
        <v>24</v>
      </c>
      <c r="N199" s="14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11"/>
      <c r="GJ199" s="11"/>
      <c r="GK199" s="11"/>
      <c r="GL199" s="11"/>
      <c r="GM199" s="11"/>
      <c r="GN199" s="11"/>
      <c r="GO199" s="11"/>
      <c r="GP199" s="11"/>
      <c r="GQ199" s="11"/>
      <c r="GR199" s="11"/>
      <c r="GS199" s="11"/>
      <c r="GT199" s="11"/>
      <c r="GU199" s="11"/>
      <c r="GV199" s="11"/>
      <c r="GW199" s="11"/>
      <c r="GX199" s="11"/>
      <c r="GY199" s="11"/>
      <c r="GZ199" s="11"/>
      <c r="HA199" s="11"/>
      <c r="HB199" s="11"/>
      <c r="HC199" s="11"/>
      <c r="HD199" s="11"/>
      <c r="HE199" s="11"/>
      <c r="HF199" s="11"/>
      <c r="HG199" s="11"/>
      <c r="HH199" s="11"/>
      <c r="HI199" s="11"/>
      <c r="HJ199" s="11"/>
      <c r="HK199" s="11"/>
      <c r="HL199" s="11"/>
      <c r="HM199" s="11"/>
      <c r="HN199" s="11"/>
      <c r="HO199" s="11"/>
      <c r="HP199" s="11"/>
      <c r="HQ199" s="11"/>
      <c r="HR199" s="11"/>
      <c r="HS199" s="11"/>
      <c r="HT199" s="11"/>
      <c r="HU199" s="11"/>
      <c r="HV199" s="11"/>
      <c r="HW199" s="11"/>
      <c r="HX199" s="11"/>
      <c r="HY199" s="11"/>
      <c r="HZ199" s="11"/>
      <c r="IA199" s="11"/>
      <c r="IB199" s="11"/>
      <c r="IC199" s="11"/>
      <c r="ID199" s="11"/>
      <c r="IE199" s="11"/>
      <c r="IF199" s="11"/>
      <c r="IG199" s="11"/>
      <c r="IH199" s="11"/>
      <c r="II199" s="11"/>
      <c r="IJ199" s="11"/>
      <c r="IK199" s="11"/>
      <c r="IL199" s="11"/>
      <c r="IM199" s="11"/>
      <c r="IN199" s="11"/>
      <c r="IO199" s="11"/>
      <c r="IP199" s="11"/>
      <c r="IQ199" s="11"/>
    </row>
    <row r="200" spans="1:251" s="15" customFormat="1" ht="24" customHeight="1">
      <c r="A200" s="13" t="s">
        <v>1020</v>
      </c>
      <c r="B200" s="13" t="s">
        <v>790</v>
      </c>
      <c r="C200" s="16" t="s">
        <v>440</v>
      </c>
      <c r="D200" s="17" t="s">
        <v>178</v>
      </c>
      <c r="E200" s="13" t="s">
        <v>791</v>
      </c>
      <c r="F200" s="13" t="s">
        <v>197</v>
      </c>
      <c r="G200" s="13" t="s">
        <v>22</v>
      </c>
      <c r="H200" s="13" t="s">
        <v>770</v>
      </c>
      <c r="I200" s="14" t="s">
        <v>771</v>
      </c>
      <c r="J200" s="13">
        <v>107</v>
      </c>
      <c r="K200" s="13">
        <v>6.99</v>
      </c>
      <c r="L200" s="13">
        <v>2.77</v>
      </c>
      <c r="M200" s="13" t="s">
        <v>24</v>
      </c>
      <c r="N200" s="14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1"/>
      <c r="GI200" s="11"/>
      <c r="GJ200" s="11"/>
      <c r="GK200" s="11"/>
      <c r="GL200" s="11"/>
      <c r="GM200" s="11"/>
      <c r="GN200" s="11"/>
      <c r="GO200" s="11"/>
      <c r="GP200" s="11"/>
      <c r="GQ200" s="11"/>
      <c r="GR200" s="11"/>
      <c r="GS200" s="11"/>
      <c r="GT200" s="11"/>
      <c r="GU200" s="11"/>
      <c r="GV200" s="11"/>
      <c r="GW200" s="11"/>
      <c r="GX200" s="11"/>
      <c r="GY200" s="11"/>
      <c r="GZ200" s="11"/>
      <c r="HA200" s="11"/>
      <c r="HB200" s="11"/>
      <c r="HC200" s="11"/>
      <c r="HD200" s="11"/>
      <c r="HE200" s="11"/>
      <c r="HF200" s="11"/>
      <c r="HG200" s="11"/>
      <c r="HH200" s="11"/>
      <c r="HI200" s="11"/>
      <c r="HJ200" s="11"/>
      <c r="HK200" s="11"/>
      <c r="HL200" s="11"/>
      <c r="HM200" s="11"/>
      <c r="HN200" s="11"/>
      <c r="HO200" s="11"/>
      <c r="HP200" s="11"/>
      <c r="HQ200" s="11"/>
      <c r="HR200" s="11"/>
      <c r="HS200" s="11"/>
      <c r="HT200" s="11"/>
      <c r="HU200" s="11"/>
      <c r="HV200" s="11"/>
      <c r="HW200" s="11"/>
      <c r="HX200" s="11"/>
      <c r="HY200" s="11"/>
      <c r="HZ200" s="11"/>
      <c r="IA200" s="11"/>
      <c r="IB200" s="11"/>
      <c r="IC200" s="11"/>
      <c r="ID200" s="11"/>
      <c r="IE200" s="11"/>
      <c r="IF200" s="11"/>
      <c r="IG200" s="11"/>
      <c r="IH200" s="11"/>
      <c r="II200" s="11"/>
      <c r="IJ200" s="11"/>
      <c r="IK200" s="11"/>
      <c r="IL200" s="11"/>
      <c r="IM200" s="11"/>
      <c r="IN200" s="11"/>
      <c r="IO200" s="11"/>
      <c r="IP200" s="11"/>
      <c r="IQ200" s="11"/>
    </row>
    <row r="201" spans="1:251" s="15" customFormat="1" ht="24" customHeight="1">
      <c r="A201" s="13" t="s">
        <v>1021</v>
      </c>
      <c r="B201" s="13" t="s">
        <v>792</v>
      </c>
      <c r="C201" s="16" t="s">
        <v>793</v>
      </c>
      <c r="D201" s="17" t="s">
        <v>686</v>
      </c>
      <c r="E201" s="13" t="s">
        <v>794</v>
      </c>
      <c r="F201" s="13" t="s">
        <v>30</v>
      </c>
      <c r="G201" s="13" t="s">
        <v>22</v>
      </c>
      <c r="H201" s="13" t="s">
        <v>770</v>
      </c>
      <c r="I201" s="14" t="s">
        <v>771</v>
      </c>
      <c r="J201" s="13">
        <v>107</v>
      </c>
      <c r="K201" s="13">
        <v>6.58</v>
      </c>
      <c r="L201" s="13">
        <v>2.5</v>
      </c>
      <c r="M201" s="13" t="s">
        <v>24</v>
      </c>
      <c r="N201" s="14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  <c r="FM201" s="11"/>
      <c r="FN201" s="11"/>
      <c r="FO201" s="11"/>
      <c r="FP201" s="11"/>
      <c r="FQ201" s="11"/>
      <c r="FR201" s="11"/>
      <c r="FS201" s="11"/>
      <c r="FT201" s="11"/>
      <c r="FU201" s="11"/>
      <c r="FV201" s="11"/>
      <c r="FW201" s="11"/>
      <c r="FX201" s="11"/>
      <c r="FY201" s="11"/>
      <c r="FZ201" s="11"/>
      <c r="GA201" s="11"/>
      <c r="GB201" s="11"/>
      <c r="GC201" s="11"/>
      <c r="GD201" s="11"/>
      <c r="GE201" s="11"/>
      <c r="GF201" s="11"/>
      <c r="GG201" s="11"/>
      <c r="GH201" s="11"/>
      <c r="GI201" s="11"/>
      <c r="GJ201" s="11"/>
      <c r="GK201" s="11"/>
      <c r="GL201" s="11"/>
      <c r="GM201" s="11"/>
      <c r="GN201" s="11"/>
      <c r="GO201" s="11"/>
      <c r="GP201" s="11"/>
      <c r="GQ201" s="11"/>
      <c r="GR201" s="11"/>
      <c r="GS201" s="11"/>
      <c r="GT201" s="11"/>
      <c r="GU201" s="11"/>
      <c r="GV201" s="11"/>
      <c r="GW201" s="11"/>
      <c r="GX201" s="11"/>
      <c r="GY201" s="11"/>
      <c r="GZ201" s="11"/>
      <c r="HA201" s="11"/>
      <c r="HB201" s="11"/>
      <c r="HC201" s="11"/>
      <c r="HD201" s="11"/>
      <c r="HE201" s="11"/>
      <c r="HF201" s="11"/>
      <c r="HG201" s="11"/>
      <c r="HH201" s="11"/>
      <c r="HI201" s="11"/>
      <c r="HJ201" s="11"/>
      <c r="HK201" s="11"/>
      <c r="HL201" s="11"/>
      <c r="HM201" s="11"/>
      <c r="HN201" s="11"/>
      <c r="HO201" s="11"/>
      <c r="HP201" s="11"/>
      <c r="HQ201" s="11"/>
      <c r="HR201" s="11"/>
      <c r="HS201" s="11"/>
      <c r="HT201" s="11"/>
      <c r="HU201" s="11"/>
      <c r="HV201" s="11"/>
      <c r="HW201" s="11"/>
      <c r="HX201" s="11"/>
      <c r="HY201" s="11"/>
      <c r="HZ201" s="11"/>
      <c r="IA201" s="11"/>
      <c r="IB201" s="11"/>
      <c r="IC201" s="11"/>
      <c r="ID201" s="11"/>
      <c r="IE201" s="11"/>
      <c r="IF201" s="11"/>
      <c r="IG201" s="11"/>
      <c r="IH201" s="11"/>
      <c r="II201" s="11"/>
      <c r="IJ201" s="11"/>
      <c r="IK201" s="11"/>
      <c r="IL201" s="11"/>
      <c r="IM201" s="11"/>
      <c r="IN201" s="11"/>
      <c r="IO201" s="11"/>
      <c r="IP201" s="11"/>
      <c r="IQ201" s="11"/>
    </row>
    <row r="202" spans="1:251" s="15" customFormat="1" ht="24" customHeight="1">
      <c r="A202" s="13" t="s">
        <v>1022</v>
      </c>
      <c r="B202" s="13" t="s">
        <v>795</v>
      </c>
      <c r="C202" s="16" t="s">
        <v>796</v>
      </c>
      <c r="D202" s="17" t="s">
        <v>204</v>
      </c>
      <c r="E202" s="13" t="s">
        <v>797</v>
      </c>
      <c r="F202" s="13" t="s">
        <v>30</v>
      </c>
      <c r="G202" s="13" t="s">
        <v>22</v>
      </c>
      <c r="H202" s="13" t="s">
        <v>770</v>
      </c>
      <c r="I202" s="14" t="s">
        <v>771</v>
      </c>
      <c r="J202" s="13">
        <v>107</v>
      </c>
      <c r="K202" s="13">
        <v>6.28</v>
      </c>
      <c r="L202" s="13">
        <v>2.26</v>
      </c>
      <c r="M202" s="13" t="s">
        <v>41</v>
      </c>
      <c r="N202" s="14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1"/>
      <c r="FM202" s="11"/>
      <c r="FN202" s="11"/>
      <c r="FO202" s="11"/>
      <c r="FP202" s="11"/>
      <c r="FQ202" s="11"/>
      <c r="FR202" s="11"/>
      <c r="FS202" s="11"/>
      <c r="FT202" s="11"/>
      <c r="FU202" s="11"/>
      <c r="FV202" s="11"/>
      <c r="FW202" s="11"/>
      <c r="FX202" s="11"/>
      <c r="FY202" s="11"/>
      <c r="FZ202" s="11"/>
      <c r="GA202" s="11"/>
      <c r="GB202" s="11"/>
      <c r="GC202" s="11"/>
      <c r="GD202" s="11"/>
      <c r="GE202" s="11"/>
      <c r="GF202" s="11"/>
      <c r="GG202" s="11"/>
      <c r="GH202" s="11"/>
      <c r="GI202" s="11"/>
      <c r="GJ202" s="11"/>
      <c r="GK202" s="11"/>
      <c r="GL202" s="11"/>
      <c r="GM202" s="11"/>
      <c r="GN202" s="11"/>
      <c r="GO202" s="11"/>
      <c r="GP202" s="11"/>
      <c r="GQ202" s="11"/>
      <c r="GR202" s="11"/>
      <c r="GS202" s="11"/>
      <c r="GT202" s="11"/>
      <c r="GU202" s="11"/>
      <c r="GV202" s="11"/>
      <c r="GW202" s="11"/>
      <c r="GX202" s="11"/>
      <c r="GY202" s="11"/>
      <c r="GZ202" s="11"/>
      <c r="HA202" s="11"/>
      <c r="HB202" s="11"/>
      <c r="HC202" s="11"/>
      <c r="HD202" s="11"/>
      <c r="HE202" s="11"/>
      <c r="HF202" s="11"/>
      <c r="HG202" s="11"/>
      <c r="HH202" s="11"/>
      <c r="HI202" s="11"/>
      <c r="HJ202" s="11"/>
      <c r="HK202" s="11"/>
      <c r="HL202" s="11"/>
      <c r="HM202" s="11"/>
      <c r="HN202" s="11"/>
      <c r="HO202" s="11"/>
      <c r="HP202" s="11"/>
      <c r="HQ202" s="11"/>
      <c r="HR202" s="11"/>
      <c r="HS202" s="11"/>
      <c r="HT202" s="11"/>
      <c r="HU202" s="11"/>
      <c r="HV202" s="11"/>
      <c r="HW202" s="11"/>
      <c r="HX202" s="11"/>
      <c r="HY202" s="11"/>
      <c r="HZ202" s="11"/>
      <c r="IA202" s="11"/>
      <c r="IB202" s="11"/>
      <c r="IC202" s="11"/>
      <c r="ID202" s="11"/>
      <c r="IE202" s="11"/>
      <c r="IF202" s="11"/>
      <c r="IG202" s="11"/>
      <c r="IH202" s="11"/>
      <c r="II202" s="11"/>
      <c r="IJ202" s="11"/>
      <c r="IK202" s="11"/>
      <c r="IL202" s="11"/>
      <c r="IM202" s="11"/>
      <c r="IN202" s="11"/>
      <c r="IO202" s="11"/>
      <c r="IP202" s="11"/>
      <c r="IQ202" s="11"/>
    </row>
    <row r="203" spans="1:251" s="15" customFormat="1" ht="24" customHeight="1">
      <c r="A203" s="13" t="s">
        <v>1023</v>
      </c>
      <c r="B203" s="13" t="s">
        <v>17</v>
      </c>
      <c r="C203" s="16" t="s">
        <v>18</v>
      </c>
      <c r="D203" s="17" t="s">
        <v>19</v>
      </c>
      <c r="E203" s="13" t="s">
        <v>20</v>
      </c>
      <c r="F203" s="13" t="s">
        <v>21</v>
      </c>
      <c r="G203" s="13" t="s">
        <v>22</v>
      </c>
      <c r="H203" s="13" t="s">
        <v>23</v>
      </c>
      <c r="I203" s="14" t="s">
        <v>25</v>
      </c>
      <c r="J203" s="13">
        <v>112</v>
      </c>
      <c r="K203" s="13">
        <v>7.04</v>
      </c>
      <c r="L203" s="13">
        <v>2.81</v>
      </c>
      <c r="M203" s="13" t="s">
        <v>24</v>
      </c>
      <c r="N203" s="14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1"/>
      <c r="GI203" s="11"/>
      <c r="GJ203" s="11"/>
      <c r="GK203" s="11"/>
      <c r="GL203" s="11"/>
      <c r="GM203" s="11"/>
      <c r="GN203" s="11"/>
      <c r="GO203" s="11"/>
      <c r="GP203" s="11"/>
      <c r="GQ203" s="11"/>
      <c r="GR203" s="11"/>
      <c r="GS203" s="11"/>
      <c r="GT203" s="11"/>
      <c r="GU203" s="11"/>
      <c r="GV203" s="11"/>
      <c r="GW203" s="11"/>
      <c r="GX203" s="11"/>
      <c r="GY203" s="11"/>
      <c r="GZ203" s="11"/>
      <c r="HA203" s="11"/>
      <c r="HB203" s="11"/>
      <c r="HC203" s="11"/>
      <c r="HD203" s="11"/>
      <c r="HE203" s="11"/>
      <c r="HF203" s="11"/>
      <c r="HG203" s="11"/>
      <c r="HH203" s="11"/>
      <c r="HI203" s="11"/>
      <c r="HJ203" s="11"/>
      <c r="HK203" s="11"/>
      <c r="HL203" s="11"/>
      <c r="HM203" s="11"/>
      <c r="HN203" s="11"/>
      <c r="HO203" s="11"/>
      <c r="HP203" s="11"/>
      <c r="HQ203" s="11"/>
      <c r="HR203" s="11"/>
      <c r="HS203" s="11"/>
      <c r="HT203" s="11"/>
      <c r="HU203" s="11"/>
      <c r="HV203" s="11"/>
      <c r="HW203" s="11"/>
      <c r="HX203" s="11"/>
      <c r="HY203" s="11"/>
      <c r="HZ203" s="11"/>
      <c r="IA203" s="11"/>
      <c r="IB203" s="11"/>
      <c r="IC203" s="11"/>
      <c r="ID203" s="11"/>
      <c r="IE203" s="11"/>
      <c r="IF203" s="11"/>
      <c r="IG203" s="11"/>
      <c r="IH203" s="11"/>
      <c r="II203" s="11"/>
      <c r="IJ203" s="11"/>
      <c r="IK203" s="11"/>
      <c r="IL203" s="11"/>
      <c r="IM203" s="11"/>
      <c r="IN203" s="11"/>
      <c r="IO203" s="11"/>
      <c r="IP203" s="11"/>
      <c r="IQ203" s="11"/>
    </row>
    <row r="204" spans="1:251" s="15" customFormat="1" ht="24" customHeight="1">
      <c r="A204" s="13" t="s">
        <v>1024</v>
      </c>
      <c r="B204" s="13" t="s">
        <v>32</v>
      </c>
      <c r="C204" s="16" t="s">
        <v>33</v>
      </c>
      <c r="D204" s="17" t="s">
        <v>34</v>
      </c>
      <c r="E204" s="13" t="s">
        <v>35</v>
      </c>
      <c r="F204" s="13" t="s">
        <v>30</v>
      </c>
      <c r="G204" s="13" t="s">
        <v>22</v>
      </c>
      <c r="H204" s="13" t="s">
        <v>23</v>
      </c>
      <c r="I204" s="14" t="s">
        <v>25</v>
      </c>
      <c r="J204" s="13">
        <v>111</v>
      </c>
      <c r="K204" s="13">
        <v>6.74</v>
      </c>
      <c r="L204" s="13">
        <v>2.58</v>
      </c>
      <c r="M204" s="13" t="s">
        <v>24</v>
      </c>
      <c r="N204" s="14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11"/>
      <c r="FM204" s="11"/>
      <c r="FN204" s="11"/>
      <c r="FO204" s="11"/>
      <c r="FP204" s="11"/>
      <c r="FQ204" s="11"/>
      <c r="FR204" s="11"/>
      <c r="FS204" s="11"/>
      <c r="FT204" s="11"/>
      <c r="FU204" s="11"/>
      <c r="FV204" s="11"/>
      <c r="FW204" s="11"/>
      <c r="FX204" s="11"/>
      <c r="FY204" s="11"/>
      <c r="FZ204" s="11"/>
      <c r="GA204" s="11"/>
      <c r="GB204" s="11"/>
      <c r="GC204" s="11"/>
      <c r="GD204" s="11"/>
      <c r="GE204" s="11"/>
      <c r="GF204" s="11"/>
      <c r="GG204" s="11"/>
      <c r="GH204" s="11"/>
      <c r="GI204" s="11"/>
      <c r="GJ204" s="11"/>
      <c r="GK204" s="11"/>
      <c r="GL204" s="11"/>
      <c r="GM204" s="11"/>
      <c r="GN204" s="11"/>
      <c r="GO204" s="11"/>
      <c r="GP204" s="11"/>
      <c r="GQ204" s="11"/>
      <c r="GR204" s="11"/>
      <c r="GS204" s="11"/>
      <c r="GT204" s="11"/>
      <c r="GU204" s="11"/>
      <c r="GV204" s="11"/>
      <c r="GW204" s="11"/>
      <c r="GX204" s="11"/>
      <c r="GY204" s="11"/>
      <c r="GZ204" s="11"/>
      <c r="HA204" s="11"/>
      <c r="HB204" s="11"/>
      <c r="HC204" s="11"/>
      <c r="HD204" s="11"/>
      <c r="HE204" s="11"/>
      <c r="HF204" s="11"/>
      <c r="HG204" s="11"/>
      <c r="HH204" s="11"/>
      <c r="HI204" s="11"/>
      <c r="HJ204" s="11"/>
      <c r="HK204" s="11"/>
      <c r="HL204" s="11"/>
      <c r="HM204" s="11"/>
      <c r="HN204" s="11"/>
      <c r="HO204" s="11"/>
      <c r="HP204" s="11"/>
      <c r="HQ204" s="11"/>
      <c r="HR204" s="11"/>
      <c r="HS204" s="11"/>
      <c r="HT204" s="11"/>
      <c r="HU204" s="11"/>
      <c r="HV204" s="11"/>
      <c r="HW204" s="11"/>
      <c r="HX204" s="11"/>
      <c r="HY204" s="11"/>
      <c r="HZ204" s="11"/>
      <c r="IA204" s="11"/>
      <c r="IB204" s="11"/>
      <c r="IC204" s="11"/>
      <c r="ID204" s="11"/>
      <c r="IE204" s="11"/>
      <c r="IF204" s="11"/>
      <c r="IG204" s="11"/>
      <c r="IH204" s="11"/>
      <c r="II204" s="11"/>
      <c r="IJ204" s="11"/>
      <c r="IK204" s="11"/>
      <c r="IL204" s="11"/>
      <c r="IM204" s="11"/>
      <c r="IN204" s="11"/>
      <c r="IO204" s="11"/>
      <c r="IP204" s="11"/>
      <c r="IQ204" s="11"/>
    </row>
    <row r="205" spans="1:251" s="15" customFormat="1" ht="24" customHeight="1">
      <c r="A205" s="13" t="s">
        <v>1025</v>
      </c>
      <c r="B205" s="13" t="s">
        <v>26</v>
      </c>
      <c r="C205" s="16" t="s">
        <v>27</v>
      </c>
      <c r="D205" s="17" t="s">
        <v>28</v>
      </c>
      <c r="E205" s="13" t="s">
        <v>29</v>
      </c>
      <c r="F205" s="13" t="s">
        <v>30</v>
      </c>
      <c r="G205" s="13" t="s">
        <v>22</v>
      </c>
      <c r="H205" s="13" t="s">
        <v>23</v>
      </c>
      <c r="I205" s="14" t="s">
        <v>25</v>
      </c>
      <c r="J205" s="13">
        <v>111</v>
      </c>
      <c r="K205" s="13">
        <v>7.85</v>
      </c>
      <c r="L205" s="13">
        <v>3.3</v>
      </c>
      <c r="M205" s="13" t="s">
        <v>31</v>
      </c>
      <c r="N205" s="14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  <c r="EQ205" s="11"/>
      <c r="ER205" s="11"/>
      <c r="ES205" s="11"/>
      <c r="ET205" s="11"/>
      <c r="EU205" s="11"/>
      <c r="EV205" s="11"/>
      <c r="EW205" s="11"/>
      <c r="EX205" s="11"/>
      <c r="EY205" s="11"/>
      <c r="EZ205" s="11"/>
      <c r="FA205" s="11"/>
      <c r="FB205" s="11"/>
      <c r="FC205" s="11"/>
      <c r="FD205" s="11"/>
      <c r="FE205" s="11"/>
      <c r="FF205" s="11"/>
      <c r="FG205" s="11"/>
      <c r="FH205" s="11"/>
      <c r="FI205" s="11"/>
      <c r="FJ205" s="11"/>
      <c r="FK205" s="11"/>
      <c r="FL205" s="11"/>
      <c r="FM205" s="11"/>
      <c r="FN205" s="11"/>
      <c r="FO205" s="11"/>
      <c r="FP205" s="11"/>
      <c r="FQ205" s="11"/>
      <c r="FR205" s="11"/>
      <c r="FS205" s="11"/>
      <c r="FT205" s="11"/>
      <c r="FU205" s="11"/>
      <c r="FV205" s="11"/>
      <c r="FW205" s="11"/>
      <c r="FX205" s="11"/>
      <c r="FY205" s="11"/>
      <c r="FZ205" s="11"/>
      <c r="GA205" s="11"/>
      <c r="GB205" s="11"/>
      <c r="GC205" s="11"/>
      <c r="GD205" s="11"/>
      <c r="GE205" s="11"/>
      <c r="GF205" s="11"/>
      <c r="GG205" s="11"/>
      <c r="GH205" s="11"/>
      <c r="GI205" s="11"/>
      <c r="GJ205" s="11"/>
      <c r="GK205" s="11"/>
      <c r="GL205" s="11"/>
      <c r="GM205" s="11"/>
      <c r="GN205" s="11"/>
      <c r="GO205" s="11"/>
      <c r="GP205" s="11"/>
      <c r="GQ205" s="11"/>
      <c r="GR205" s="11"/>
      <c r="GS205" s="11"/>
      <c r="GT205" s="11"/>
      <c r="GU205" s="11"/>
      <c r="GV205" s="11"/>
      <c r="GW205" s="11"/>
      <c r="GX205" s="11"/>
      <c r="GY205" s="11"/>
      <c r="GZ205" s="11"/>
      <c r="HA205" s="11"/>
      <c r="HB205" s="11"/>
      <c r="HC205" s="11"/>
      <c r="HD205" s="11"/>
      <c r="HE205" s="11"/>
      <c r="HF205" s="11"/>
      <c r="HG205" s="11"/>
      <c r="HH205" s="11"/>
      <c r="HI205" s="11"/>
      <c r="HJ205" s="11"/>
      <c r="HK205" s="11"/>
      <c r="HL205" s="11"/>
      <c r="HM205" s="11"/>
      <c r="HN205" s="11"/>
      <c r="HO205" s="11"/>
      <c r="HP205" s="11"/>
      <c r="HQ205" s="11"/>
      <c r="HR205" s="11"/>
      <c r="HS205" s="11"/>
      <c r="HT205" s="11"/>
      <c r="HU205" s="11"/>
      <c r="HV205" s="11"/>
      <c r="HW205" s="11"/>
      <c r="HX205" s="11"/>
      <c r="HY205" s="11"/>
      <c r="HZ205" s="11"/>
      <c r="IA205" s="11"/>
      <c r="IB205" s="11"/>
      <c r="IC205" s="11"/>
      <c r="ID205" s="11"/>
      <c r="IE205" s="11"/>
      <c r="IF205" s="11"/>
      <c r="IG205" s="11"/>
      <c r="IH205" s="11"/>
      <c r="II205" s="11"/>
      <c r="IJ205" s="11"/>
      <c r="IK205" s="11"/>
      <c r="IL205" s="11"/>
      <c r="IM205" s="11"/>
      <c r="IN205" s="11"/>
      <c r="IO205" s="11"/>
      <c r="IP205" s="11"/>
      <c r="IQ205" s="11"/>
    </row>
    <row r="206" spans="1:251" s="15" customFormat="1" ht="24" customHeight="1">
      <c r="A206" s="13" t="s">
        <v>1026</v>
      </c>
      <c r="B206" s="13" t="s">
        <v>36</v>
      </c>
      <c r="C206" s="16" t="s">
        <v>37</v>
      </c>
      <c r="D206" s="17" t="s">
        <v>38</v>
      </c>
      <c r="E206" s="13" t="s">
        <v>39</v>
      </c>
      <c r="F206" s="13" t="s">
        <v>30</v>
      </c>
      <c r="G206" s="13" t="s">
        <v>40</v>
      </c>
      <c r="H206" s="13" t="s">
        <v>23</v>
      </c>
      <c r="I206" s="14" t="s">
        <v>25</v>
      </c>
      <c r="J206" s="13">
        <v>111</v>
      </c>
      <c r="K206" s="13">
        <v>6.58</v>
      </c>
      <c r="L206" s="13">
        <v>2.47</v>
      </c>
      <c r="M206" s="13" t="s">
        <v>41</v>
      </c>
      <c r="N206" s="14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  <c r="EE206" s="11"/>
      <c r="EF206" s="11"/>
      <c r="EG206" s="11"/>
      <c r="EH206" s="11"/>
      <c r="EI206" s="11"/>
      <c r="EJ206" s="11"/>
      <c r="EK206" s="11"/>
      <c r="EL206" s="11"/>
      <c r="EM206" s="11"/>
      <c r="EN206" s="11"/>
      <c r="EO206" s="11"/>
      <c r="EP206" s="11"/>
      <c r="EQ206" s="11"/>
      <c r="ER206" s="11"/>
      <c r="ES206" s="11"/>
      <c r="ET206" s="11"/>
      <c r="EU206" s="11"/>
      <c r="EV206" s="11"/>
      <c r="EW206" s="11"/>
      <c r="EX206" s="11"/>
      <c r="EY206" s="11"/>
      <c r="EZ206" s="11"/>
      <c r="FA206" s="11"/>
      <c r="FB206" s="11"/>
      <c r="FC206" s="11"/>
      <c r="FD206" s="11"/>
      <c r="FE206" s="11"/>
      <c r="FF206" s="11"/>
      <c r="FG206" s="11"/>
      <c r="FH206" s="11"/>
      <c r="FI206" s="11"/>
      <c r="FJ206" s="11"/>
      <c r="FK206" s="11"/>
      <c r="FL206" s="11"/>
      <c r="FM206" s="11"/>
      <c r="FN206" s="11"/>
      <c r="FO206" s="11"/>
      <c r="FP206" s="11"/>
      <c r="FQ206" s="11"/>
      <c r="FR206" s="11"/>
      <c r="FS206" s="11"/>
      <c r="FT206" s="11"/>
      <c r="FU206" s="11"/>
      <c r="FV206" s="11"/>
      <c r="FW206" s="11"/>
      <c r="FX206" s="11"/>
      <c r="FY206" s="11"/>
      <c r="FZ206" s="11"/>
      <c r="GA206" s="11"/>
      <c r="GB206" s="11"/>
      <c r="GC206" s="11"/>
      <c r="GD206" s="11"/>
      <c r="GE206" s="11"/>
      <c r="GF206" s="11"/>
      <c r="GG206" s="11"/>
      <c r="GH206" s="11"/>
      <c r="GI206" s="11"/>
      <c r="GJ206" s="11"/>
      <c r="GK206" s="11"/>
      <c r="GL206" s="11"/>
      <c r="GM206" s="11"/>
      <c r="GN206" s="11"/>
      <c r="GO206" s="11"/>
      <c r="GP206" s="11"/>
      <c r="GQ206" s="11"/>
      <c r="GR206" s="11"/>
      <c r="GS206" s="11"/>
      <c r="GT206" s="11"/>
      <c r="GU206" s="11"/>
      <c r="GV206" s="11"/>
      <c r="GW206" s="11"/>
      <c r="GX206" s="11"/>
      <c r="GY206" s="11"/>
      <c r="GZ206" s="11"/>
      <c r="HA206" s="11"/>
      <c r="HB206" s="11"/>
      <c r="HC206" s="11"/>
      <c r="HD206" s="11"/>
      <c r="HE206" s="11"/>
      <c r="HF206" s="11"/>
      <c r="HG206" s="11"/>
      <c r="HH206" s="11"/>
      <c r="HI206" s="11"/>
      <c r="HJ206" s="11"/>
      <c r="HK206" s="11"/>
      <c r="HL206" s="11"/>
      <c r="HM206" s="11"/>
      <c r="HN206" s="11"/>
      <c r="HO206" s="11"/>
      <c r="HP206" s="11"/>
      <c r="HQ206" s="11"/>
      <c r="HR206" s="11"/>
      <c r="HS206" s="11"/>
      <c r="HT206" s="11"/>
      <c r="HU206" s="11"/>
      <c r="HV206" s="11"/>
      <c r="HW206" s="11"/>
      <c r="HX206" s="11"/>
      <c r="HY206" s="11"/>
      <c r="HZ206" s="11"/>
      <c r="IA206" s="11"/>
      <c r="IB206" s="11"/>
      <c r="IC206" s="11"/>
      <c r="ID206" s="11"/>
      <c r="IE206" s="11"/>
      <c r="IF206" s="11"/>
      <c r="IG206" s="11"/>
      <c r="IH206" s="11"/>
      <c r="II206" s="11"/>
      <c r="IJ206" s="11"/>
      <c r="IK206" s="11"/>
      <c r="IL206" s="11"/>
      <c r="IM206" s="11"/>
      <c r="IN206" s="11"/>
      <c r="IO206" s="11"/>
      <c r="IP206" s="11"/>
      <c r="IQ206" s="11"/>
    </row>
    <row r="207" spans="1:251" s="15" customFormat="1" ht="24" customHeight="1">
      <c r="A207" s="13" t="s">
        <v>1027</v>
      </c>
      <c r="B207" s="13" t="s">
        <v>42</v>
      </c>
      <c r="C207" s="16" t="s">
        <v>43</v>
      </c>
      <c r="D207" s="17" t="s">
        <v>44</v>
      </c>
      <c r="E207" s="13" t="s">
        <v>45</v>
      </c>
      <c r="F207" s="13" t="s">
        <v>30</v>
      </c>
      <c r="G207" s="13" t="s">
        <v>22</v>
      </c>
      <c r="H207" s="13" t="s">
        <v>23</v>
      </c>
      <c r="I207" s="14" t="s">
        <v>25</v>
      </c>
      <c r="J207" s="13">
        <v>111</v>
      </c>
      <c r="K207" s="13">
        <v>7.31</v>
      </c>
      <c r="L207" s="13">
        <v>2.95</v>
      </c>
      <c r="M207" s="13" t="s">
        <v>24</v>
      </c>
      <c r="N207" s="14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1"/>
      <c r="EK207" s="11"/>
      <c r="EL207" s="11"/>
      <c r="EM207" s="11"/>
      <c r="EN207" s="11"/>
      <c r="EO207" s="11"/>
      <c r="EP207" s="11"/>
      <c r="EQ207" s="11"/>
      <c r="ER207" s="11"/>
      <c r="ES207" s="11"/>
      <c r="ET207" s="11"/>
      <c r="EU207" s="11"/>
      <c r="EV207" s="11"/>
      <c r="EW207" s="11"/>
      <c r="EX207" s="11"/>
      <c r="EY207" s="11"/>
      <c r="EZ207" s="11"/>
      <c r="FA207" s="11"/>
      <c r="FB207" s="11"/>
      <c r="FC207" s="11"/>
      <c r="FD207" s="11"/>
      <c r="FE207" s="11"/>
      <c r="FF207" s="11"/>
      <c r="FG207" s="11"/>
      <c r="FH207" s="11"/>
      <c r="FI207" s="11"/>
      <c r="FJ207" s="11"/>
      <c r="FK207" s="11"/>
      <c r="FL207" s="11"/>
      <c r="FM207" s="11"/>
      <c r="FN207" s="11"/>
      <c r="FO207" s="11"/>
      <c r="FP207" s="11"/>
      <c r="FQ207" s="11"/>
      <c r="FR207" s="11"/>
      <c r="FS207" s="11"/>
      <c r="FT207" s="11"/>
      <c r="FU207" s="11"/>
      <c r="FV207" s="11"/>
      <c r="FW207" s="11"/>
      <c r="FX207" s="11"/>
      <c r="FY207" s="11"/>
      <c r="FZ207" s="11"/>
      <c r="GA207" s="11"/>
      <c r="GB207" s="11"/>
      <c r="GC207" s="11"/>
      <c r="GD207" s="11"/>
      <c r="GE207" s="11"/>
      <c r="GF207" s="11"/>
      <c r="GG207" s="11"/>
      <c r="GH207" s="11"/>
      <c r="GI207" s="11"/>
      <c r="GJ207" s="11"/>
      <c r="GK207" s="11"/>
      <c r="GL207" s="11"/>
      <c r="GM207" s="11"/>
      <c r="GN207" s="11"/>
      <c r="GO207" s="11"/>
      <c r="GP207" s="11"/>
      <c r="GQ207" s="11"/>
      <c r="GR207" s="11"/>
      <c r="GS207" s="11"/>
      <c r="GT207" s="11"/>
      <c r="GU207" s="11"/>
      <c r="GV207" s="11"/>
      <c r="GW207" s="11"/>
      <c r="GX207" s="11"/>
      <c r="GY207" s="11"/>
      <c r="GZ207" s="11"/>
      <c r="HA207" s="11"/>
      <c r="HB207" s="11"/>
      <c r="HC207" s="11"/>
      <c r="HD207" s="11"/>
      <c r="HE207" s="11"/>
      <c r="HF207" s="11"/>
      <c r="HG207" s="11"/>
      <c r="HH207" s="11"/>
      <c r="HI207" s="11"/>
      <c r="HJ207" s="11"/>
      <c r="HK207" s="11"/>
      <c r="HL207" s="11"/>
      <c r="HM207" s="11"/>
      <c r="HN207" s="11"/>
      <c r="HO207" s="11"/>
      <c r="HP207" s="11"/>
      <c r="HQ207" s="11"/>
      <c r="HR207" s="11"/>
      <c r="HS207" s="11"/>
      <c r="HT207" s="11"/>
      <c r="HU207" s="11"/>
      <c r="HV207" s="11"/>
      <c r="HW207" s="11"/>
      <c r="HX207" s="11"/>
      <c r="HY207" s="11"/>
      <c r="HZ207" s="11"/>
      <c r="IA207" s="11"/>
      <c r="IB207" s="11"/>
      <c r="IC207" s="11"/>
      <c r="ID207" s="11"/>
      <c r="IE207" s="11"/>
      <c r="IF207" s="11"/>
      <c r="IG207" s="11"/>
      <c r="IH207" s="11"/>
      <c r="II207" s="11"/>
      <c r="IJ207" s="11"/>
      <c r="IK207" s="11"/>
      <c r="IL207" s="11"/>
      <c r="IM207" s="11"/>
      <c r="IN207" s="11"/>
      <c r="IO207" s="11"/>
      <c r="IP207" s="11"/>
      <c r="IQ207" s="11"/>
    </row>
    <row r="208" spans="1:251" s="15" customFormat="1" ht="24" customHeight="1">
      <c r="A208" s="13" t="s">
        <v>1028</v>
      </c>
      <c r="B208" s="13" t="s">
        <v>46</v>
      </c>
      <c r="C208" s="16" t="s">
        <v>47</v>
      </c>
      <c r="D208" s="17" t="s">
        <v>48</v>
      </c>
      <c r="E208" s="13" t="s">
        <v>49</v>
      </c>
      <c r="F208" s="13" t="s">
        <v>50</v>
      </c>
      <c r="G208" s="13" t="s">
        <v>40</v>
      </c>
      <c r="H208" s="13" t="s">
        <v>23</v>
      </c>
      <c r="I208" s="14" t="s">
        <v>25</v>
      </c>
      <c r="J208" s="13">
        <v>111</v>
      </c>
      <c r="K208" s="13">
        <v>7.16</v>
      </c>
      <c r="L208" s="13">
        <v>2.86</v>
      </c>
      <c r="M208" s="13" t="s">
        <v>24</v>
      </c>
      <c r="N208" s="14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1"/>
      <c r="EM208" s="11"/>
      <c r="EN208" s="11"/>
      <c r="EO208" s="11"/>
      <c r="EP208" s="11"/>
      <c r="EQ208" s="11"/>
      <c r="ER208" s="11"/>
      <c r="ES208" s="11"/>
      <c r="ET208" s="11"/>
      <c r="EU208" s="11"/>
      <c r="EV208" s="11"/>
      <c r="EW208" s="11"/>
      <c r="EX208" s="11"/>
      <c r="EY208" s="11"/>
      <c r="EZ208" s="11"/>
      <c r="FA208" s="11"/>
      <c r="FB208" s="11"/>
      <c r="FC208" s="11"/>
      <c r="FD208" s="11"/>
      <c r="FE208" s="11"/>
      <c r="FF208" s="11"/>
      <c r="FG208" s="11"/>
      <c r="FH208" s="11"/>
      <c r="FI208" s="11"/>
      <c r="FJ208" s="11"/>
      <c r="FK208" s="11"/>
      <c r="FL208" s="11"/>
      <c r="FM208" s="11"/>
      <c r="FN208" s="11"/>
      <c r="FO208" s="11"/>
      <c r="FP208" s="11"/>
      <c r="FQ208" s="11"/>
      <c r="FR208" s="11"/>
      <c r="FS208" s="11"/>
      <c r="FT208" s="11"/>
      <c r="FU208" s="11"/>
      <c r="FV208" s="11"/>
      <c r="FW208" s="11"/>
      <c r="FX208" s="11"/>
      <c r="FY208" s="11"/>
      <c r="FZ208" s="11"/>
      <c r="GA208" s="11"/>
      <c r="GB208" s="11"/>
      <c r="GC208" s="11"/>
      <c r="GD208" s="11"/>
      <c r="GE208" s="11"/>
      <c r="GF208" s="11"/>
      <c r="GG208" s="11"/>
      <c r="GH208" s="11"/>
      <c r="GI208" s="11"/>
      <c r="GJ208" s="11"/>
      <c r="GK208" s="11"/>
      <c r="GL208" s="11"/>
      <c r="GM208" s="11"/>
      <c r="GN208" s="11"/>
      <c r="GO208" s="11"/>
      <c r="GP208" s="11"/>
      <c r="GQ208" s="11"/>
      <c r="GR208" s="11"/>
      <c r="GS208" s="11"/>
      <c r="GT208" s="11"/>
      <c r="GU208" s="11"/>
      <c r="GV208" s="11"/>
      <c r="GW208" s="11"/>
      <c r="GX208" s="11"/>
      <c r="GY208" s="11"/>
      <c r="GZ208" s="11"/>
      <c r="HA208" s="11"/>
      <c r="HB208" s="11"/>
      <c r="HC208" s="11"/>
      <c r="HD208" s="11"/>
      <c r="HE208" s="11"/>
      <c r="HF208" s="11"/>
      <c r="HG208" s="11"/>
      <c r="HH208" s="11"/>
      <c r="HI208" s="11"/>
      <c r="HJ208" s="11"/>
      <c r="HK208" s="11"/>
      <c r="HL208" s="11"/>
      <c r="HM208" s="11"/>
      <c r="HN208" s="11"/>
      <c r="HO208" s="11"/>
      <c r="HP208" s="11"/>
      <c r="HQ208" s="11"/>
      <c r="HR208" s="11"/>
      <c r="HS208" s="11"/>
      <c r="HT208" s="11"/>
      <c r="HU208" s="11"/>
      <c r="HV208" s="11"/>
      <c r="HW208" s="11"/>
      <c r="HX208" s="11"/>
      <c r="HY208" s="11"/>
      <c r="HZ208" s="11"/>
      <c r="IA208" s="11"/>
      <c r="IB208" s="11"/>
      <c r="IC208" s="11"/>
      <c r="ID208" s="11"/>
      <c r="IE208" s="11"/>
      <c r="IF208" s="11"/>
      <c r="IG208" s="11"/>
      <c r="IH208" s="11"/>
      <c r="II208" s="11"/>
      <c r="IJ208" s="11"/>
      <c r="IK208" s="11"/>
      <c r="IL208" s="11"/>
      <c r="IM208" s="11"/>
      <c r="IN208" s="11"/>
      <c r="IO208" s="11"/>
      <c r="IP208" s="11"/>
      <c r="IQ208" s="11"/>
    </row>
    <row r="209" spans="1:251" s="15" customFormat="1" ht="24" customHeight="1">
      <c r="A209" s="13" t="s">
        <v>1029</v>
      </c>
      <c r="B209" s="13" t="s">
        <v>51</v>
      </c>
      <c r="C209" s="16" t="s">
        <v>52</v>
      </c>
      <c r="D209" s="17" t="s">
        <v>53</v>
      </c>
      <c r="E209" s="13" t="s">
        <v>54</v>
      </c>
      <c r="F209" s="13" t="s">
        <v>30</v>
      </c>
      <c r="G209" s="13" t="s">
        <v>22</v>
      </c>
      <c r="H209" s="13" t="s">
        <v>23</v>
      </c>
      <c r="I209" s="14" t="s">
        <v>25</v>
      </c>
      <c r="J209" s="13">
        <v>111</v>
      </c>
      <c r="K209" s="13">
        <v>6.63</v>
      </c>
      <c r="L209" s="13">
        <v>2.51</v>
      </c>
      <c r="M209" s="13" t="s">
        <v>24</v>
      </c>
      <c r="N209" s="14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1"/>
      <c r="EK209" s="11"/>
      <c r="EL209" s="11"/>
      <c r="EM209" s="11"/>
      <c r="EN209" s="11"/>
      <c r="EO209" s="11"/>
      <c r="EP209" s="11"/>
      <c r="EQ209" s="11"/>
      <c r="ER209" s="11"/>
      <c r="ES209" s="11"/>
      <c r="ET209" s="11"/>
      <c r="EU209" s="11"/>
      <c r="EV209" s="11"/>
      <c r="EW209" s="11"/>
      <c r="EX209" s="11"/>
      <c r="EY209" s="11"/>
      <c r="EZ209" s="11"/>
      <c r="FA209" s="11"/>
      <c r="FB209" s="11"/>
      <c r="FC209" s="11"/>
      <c r="FD209" s="11"/>
      <c r="FE209" s="11"/>
      <c r="FF209" s="11"/>
      <c r="FG209" s="11"/>
      <c r="FH209" s="11"/>
      <c r="FI209" s="11"/>
      <c r="FJ209" s="11"/>
      <c r="FK209" s="11"/>
      <c r="FL209" s="11"/>
      <c r="FM209" s="11"/>
      <c r="FN209" s="11"/>
      <c r="FO209" s="11"/>
      <c r="FP209" s="11"/>
      <c r="FQ209" s="11"/>
      <c r="FR209" s="11"/>
      <c r="FS209" s="11"/>
      <c r="FT209" s="11"/>
      <c r="FU209" s="11"/>
      <c r="FV209" s="11"/>
      <c r="FW209" s="11"/>
      <c r="FX209" s="11"/>
      <c r="FY209" s="11"/>
      <c r="FZ209" s="11"/>
      <c r="GA209" s="11"/>
      <c r="GB209" s="11"/>
      <c r="GC209" s="11"/>
      <c r="GD209" s="11"/>
      <c r="GE209" s="11"/>
      <c r="GF209" s="11"/>
      <c r="GG209" s="11"/>
      <c r="GH209" s="11"/>
      <c r="GI209" s="11"/>
      <c r="GJ209" s="11"/>
      <c r="GK209" s="11"/>
      <c r="GL209" s="11"/>
      <c r="GM209" s="11"/>
      <c r="GN209" s="11"/>
      <c r="GO209" s="11"/>
      <c r="GP209" s="11"/>
      <c r="GQ209" s="11"/>
      <c r="GR209" s="11"/>
      <c r="GS209" s="11"/>
      <c r="GT209" s="11"/>
      <c r="GU209" s="11"/>
      <c r="GV209" s="11"/>
      <c r="GW209" s="11"/>
      <c r="GX209" s="11"/>
      <c r="GY209" s="11"/>
      <c r="GZ209" s="11"/>
      <c r="HA209" s="11"/>
      <c r="HB209" s="11"/>
      <c r="HC209" s="11"/>
      <c r="HD209" s="11"/>
      <c r="HE209" s="11"/>
      <c r="HF209" s="11"/>
      <c r="HG209" s="11"/>
      <c r="HH209" s="11"/>
      <c r="HI209" s="11"/>
      <c r="HJ209" s="11"/>
      <c r="HK209" s="11"/>
      <c r="HL209" s="11"/>
      <c r="HM209" s="11"/>
      <c r="HN209" s="11"/>
      <c r="HO209" s="11"/>
      <c r="HP209" s="11"/>
      <c r="HQ209" s="11"/>
      <c r="HR209" s="11"/>
      <c r="HS209" s="11"/>
      <c r="HT209" s="11"/>
      <c r="HU209" s="11"/>
      <c r="HV209" s="11"/>
      <c r="HW209" s="11"/>
      <c r="HX209" s="11"/>
      <c r="HY209" s="11"/>
      <c r="HZ209" s="11"/>
      <c r="IA209" s="11"/>
      <c r="IB209" s="11"/>
      <c r="IC209" s="11"/>
      <c r="ID209" s="11"/>
      <c r="IE209" s="11"/>
      <c r="IF209" s="11"/>
      <c r="IG209" s="11"/>
      <c r="IH209" s="11"/>
      <c r="II209" s="11"/>
      <c r="IJ209" s="11"/>
      <c r="IK209" s="11"/>
      <c r="IL209" s="11"/>
      <c r="IM209" s="11"/>
      <c r="IN209" s="11"/>
      <c r="IO209" s="11"/>
      <c r="IP209" s="11"/>
      <c r="IQ209" s="11"/>
    </row>
    <row r="210" spans="1:251" s="15" customFormat="1" ht="24" customHeight="1">
      <c r="A210" s="13" t="s">
        <v>1030</v>
      </c>
      <c r="B210" s="13" t="s">
        <v>55</v>
      </c>
      <c r="C210" s="16" t="s">
        <v>56</v>
      </c>
      <c r="D210" s="17" t="s">
        <v>57</v>
      </c>
      <c r="E210" s="13" t="s">
        <v>58</v>
      </c>
      <c r="F210" s="13" t="s">
        <v>30</v>
      </c>
      <c r="G210" s="13" t="s">
        <v>22</v>
      </c>
      <c r="H210" s="13" t="s">
        <v>23</v>
      </c>
      <c r="I210" s="14" t="s">
        <v>25</v>
      </c>
      <c r="J210" s="13">
        <v>111</v>
      </c>
      <c r="K210" s="13">
        <v>7.21</v>
      </c>
      <c r="L210" s="13">
        <v>2.85</v>
      </c>
      <c r="M210" s="13" t="s">
        <v>24</v>
      </c>
      <c r="N210" s="14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1"/>
      <c r="EM210" s="11"/>
      <c r="EN210" s="11"/>
      <c r="EO210" s="11"/>
      <c r="EP210" s="11"/>
      <c r="EQ210" s="11"/>
      <c r="ER210" s="11"/>
      <c r="ES210" s="11"/>
      <c r="ET210" s="11"/>
      <c r="EU210" s="11"/>
      <c r="EV210" s="11"/>
      <c r="EW210" s="11"/>
      <c r="EX210" s="11"/>
      <c r="EY210" s="11"/>
      <c r="EZ210" s="11"/>
      <c r="FA210" s="11"/>
      <c r="FB210" s="11"/>
      <c r="FC210" s="11"/>
      <c r="FD210" s="11"/>
      <c r="FE210" s="11"/>
      <c r="FF210" s="11"/>
      <c r="FG210" s="11"/>
      <c r="FH210" s="11"/>
      <c r="FI210" s="11"/>
      <c r="FJ210" s="11"/>
      <c r="FK210" s="11"/>
      <c r="FL210" s="11"/>
      <c r="FM210" s="11"/>
      <c r="FN210" s="11"/>
      <c r="FO210" s="11"/>
      <c r="FP210" s="11"/>
      <c r="FQ210" s="11"/>
      <c r="FR210" s="11"/>
      <c r="FS210" s="11"/>
      <c r="FT210" s="11"/>
      <c r="FU210" s="11"/>
      <c r="FV210" s="11"/>
      <c r="FW210" s="11"/>
      <c r="FX210" s="11"/>
      <c r="FY210" s="11"/>
      <c r="FZ210" s="11"/>
      <c r="GA210" s="11"/>
      <c r="GB210" s="11"/>
      <c r="GC210" s="11"/>
      <c r="GD210" s="11"/>
      <c r="GE210" s="11"/>
      <c r="GF210" s="11"/>
      <c r="GG210" s="11"/>
      <c r="GH210" s="11"/>
      <c r="GI210" s="11"/>
      <c r="GJ210" s="11"/>
      <c r="GK210" s="11"/>
      <c r="GL210" s="11"/>
      <c r="GM210" s="11"/>
      <c r="GN210" s="11"/>
      <c r="GO210" s="11"/>
      <c r="GP210" s="11"/>
      <c r="GQ210" s="11"/>
      <c r="GR210" s="11"/>
      <c r="GS210" s="11"/>
      <c r="GT210" s="11"/>
      <c r="GU210" s="11"/>
      <c r="GV210" s="11"/>
      <c r="GW210" s="11"/>
      <c r="GX210" s="11"/>
      <c r="GY210" s="11"/>
      <c r="GZ210" s="11"/>
      <c r="HA210" s="11"/>
      <c r="HB210" s="11"/>
      <c r="HC210" s="11"/>
      <c r="HD210" s="11"/>
      <c r="HE210" s="11"/>
      <c r="HF210" s="11"/>
      <c r="HG210" s="11"/>
      <c r="HH210" s="11"/>
      <c r="HI210" s="11"/>
      <c r="HJ210" s="11"/>
      <c r="HK210" s="11"/>
      <c r="HL210" s="11"/>
      <c r="HM210" s="11"/>
      <c r="HN210" s="11"/>
      <c r="HO210" s="11"/>
      <c r="HP210" s="11"/>
      <c r="HQ210" s="11"/>
      <c r="HR210" s="11"/>
      <c r="HS210" s="11"/>
      <c r="HT210" s="11"/>
      <c r="HU210" s="11"/>
      <c r="HV210" s="11"/>
      <c r="HW210" s="11"/>
      <c r="HX210" s="11"/>
      <c r="HY210" s="11"/>
      <c r="HZ210" s="11"/>
      <c r="IA210" s="11"/>
      <c r="IB210" s="11"/>
      <c r="IC210" s="11"/>
      <c r="ID210" s="11"/>
      <c r="IE210" s="11"/>
      <c r="IF210" s="11"/>
      <c r="IG210" s="11"/>
      <c r="IH210" s="11"/>
      <c r="II210" s="11"/>
      <c r="IJ210" s="11"/>
      <c r="IK210" s="11"/>
      <c r="IL210" s="11"/>
      <c r="IM210" s="11"/>
      <c r="IN210" s="11"/>
      <c r="IO210" s="11"/>
      <c r="IP210" s="11"/>
      <c r="IQ210" s="11"/>
    </row>
    <row r="211" spans="1:251" s="15" customFormat="1" ht="24" customHeight="1">
      <c r="A211" s="13" t="s">
        <v>1031</v>
      </c>
      <c r="B211" s="13" t="s">
        <v>59</v>
      </c>
      <c r="C211" s="16" t="s">
        <v>60</v>
      </c>
      <c r="D211" s="17" t="s">
        <v>61</v>
      </c>
      <c r="E211" s="13" t="s">
        <v>62</v>
      </c>
      <c r="F211" s="13" t="s">
        <v>63</v>
      </c>
      <c r="G211" s="13" t="s">
        <v>22</v>
      </c>
      <c r="H211" s="13" t="s">
        <v>23</v>
      </c>
      <c r="I211" s="14" t="s">
        <v>25</v>
      </c>
      <c r="J211" s="13">
        <v>111</v>
      </c>
      <c r="K211" s="13">
        <v>6.6</v>
      </c>
      <c r="L211" s="13">
        <v>2.48</v>
      </c>
      <c r="M211" s="13" t="s">
        <v>41</v>
      </c>
      <c r="N211" s="14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  <c r="EL211" s="11"/>
      <c r="EM211" s="11"/>
      <c r="EN211" s="11"/>
      <c r="EO211" s="11"/>
      <c r="EP211" s="11"/>
      <c r="EQ211" s="11"/>
      <c r="ER211" s="11"/>
      <c r="ES211" s="11"/>
      <c r="ET211" s="11"/>
      <c r="EU211" s="11"/>
      <c r="EV211" s="11"/>
      <c r="EW211" s="11"/>
      <c r="EX211" s="11"/>
      <c r="EY211" s="11"/>
      <c r="EZ211" s="11"/>
      <c r="FA211" s="11"/>
      <c r="FB211" s="11"/>
      <c r="FC211" s="11"/>
      <c r="FD211" s="11"/>
      <c r="FE211" s="11"/>
      <c r="FF211" s="11"/>
      <c r="FG211" s="11"/>
      <c r="FH211" s="11"/>
      <c r="FI211" s="11"/>
      <c r="FJ211" s="11"/>
      <c r="FK211" s="11"/>
      <c r="FL211" s="11"/>
      <c r="FM211" s="11"/>
      <c r="FN211" s="11"/>
      <c r="FO211" s="11"/>
      <c r="FP211" s="11"/>
      <c r="FQ211" s="11"/>
      <c r="FR211" s="11"/>
      <c r="FS211" s="11"/>
      <c r="FT211" s="11"/>
      <c r="FU211" s="11"/>
      <c r="FV211" s="11"/>
      <c r="FW211" s="11"/>
      <c r="FX211" s="11"/>
      <c r="FY211" s="11"/>
      <c r="FZ211" s="11"/>
      <c r="GA211" s="11"/>
      <c r="GB211" s="11"/>
      <c r="GC211" s="11"/>
      <c r="GD211" s="11"/>
      <c r="GE211" s="11"/>
      <c r="GF211" s="11"/>
      <c r="GG211" s="11"/>
      <c r="GH211" s="11"/>
      <c r="GI211" s="11"/>
      <c r="GJ211" s="11"/>
      <c r="GK211" s="11"/>
      <c r="GL211" s="11"/>
      <c r="GM211" s="11"/>
      <c r="GN211" s="11"/>
      <c r="GO211" s="11"/>
      <c r="GP211" s="11"/>
      <c r="GQ211" s="11"/>
      <c r="GR211" s="11"/>
      <c r="GS211" s="11"/>
      <c r="GT211" s="11"/>
      <c r="GU211" s="11"/>
      <c r="GV211" s="11"/>
      <c r="GW211" s="11"/>
      <c r="GX211" s="11"/>
      <c r="GY211" s="11"/>
      <c r="GZ211" s="11"/>
      <c r="HA211" s="11"/>
      <c r="HB211" s="11"/>
      <c r="HC211" s="11"/>
      <c r="HD211" s="11"/>
      <c r="HE211" s="11"/>
      <c r="HF211" s="11"/>
      <c r="HG211" s="11"/>
      <c r="HH211" s="11"/>
      <c r="HI211" s="11"/>
      <c r="HJ211" s="11"/>
      <c r="HK211" s="11"/>
      <c r="HL211" s="11"/>
      <c r="HM211" s="11"/>
      <c r="HN211" s="11"/>
      <c r="HO211" s="11"/>
      <c r="HP211" s="11"/>
      <c r="HQ211" s="11"/>
      <c r="HR211" s="11"/>
      <c r="HS211" s="11"/>
      <c r="HT211" s="11"/>
      <c r="HU211" s="11"/>
      <c r="HV211" s="11"/>
      <c r="HW211" s="11"/>
      <c r="HX211" s="11"/>
      <c r="HY211" s="11"/>
      <c r="HZ211" s="11"/>
      <c r="IA211" s="11"/>
      <c r="IB211" s="11"/>
      <c r="IC211" s="11"/>
      <c r="ID211" s="11"/>
      <c r="IE211" s="11"/>
      <c r="IF211" s="11"/>
      <c r="IG211" s="11"/>
      <c r="IH211" s="11"/>
      <c r="II211" s="11"/>
      <c r="IJ211" s="11"/>
      <c r="IK211" s="11"/>
      <c r="IL211" s="11"/>
      <c r="IM211" s="11"/>
      <c r="IN211" s="11"/>
      <c r="IO211" s="11"/>
      <c r="IP211" s="11"/>
      <c r="IQ211" s="11"/>
    </row>
    <row r="212" spans="1:251" s="15" customFormat="1" ht="24" customHeight="1">
      <c r="A212" s="13" t="s">
        <v>1032</v>
      </c>
      <c r="B212" s="13" t="s">
        <v>64</v>
      </c>
      <c r="C212" s="16" t="s">
        <v>65</v>
      </c>
      <c r="D212" s="17" t="s">
        <v>66</v>
      </c>
      <c r="E212" s="13" t="s">
        <v>67</v>
      </c>
      <c r="F212" s="13" t="s">
        <v>30</v>
      </c>
      <c r="G212" s="13" t="s">
        <v>22</v>
      </c>
      <c r="H212" s="13" t="s">
        <v>23</v>
      </c>
      <c r="I212" s="14" t="s">
        <v>25</v>
      </c>
      <c r="J212" s="13">
        <v>111</v>
      </c>
      <c r="K212" s="13">
        <v>6.42</v>
      </c>
      <c r="L212" s="13">
        <v>2.37</v>
      </c>
      <c r="M212" s="13" t="s">
        <v>41</v>
      </c>
      <c r="N212" s="14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1"/>
      <c r="EK212" s="11"/>
      <c r="EL212" s="11"/>
      <c r="EM212" s="11"/>
      <c r="EN212" s="11"/>
      <c r="EO212" s="11"/>
      <c r="EP212" s="11"/>
      <c r="EQ212" s="11"/>
      <c r="ER212" s="11"/>
      <c r="ES212" s="11"/>
      <c r="ET212" s="11"/>
      <c r="EU212" s="11"/>
      <c r="EV212" s="11"/>
      <c r="EW212" s="11"/>
      <c r="EX212" s="11"/>
      <c r="EY212" s="11"/>
      <c r="EZ212" s="11"/>
      <c r="FA212" s="11"/>
      <c r="FB212" s="11"/>
      <c r="FC212" s="11"/>
      <c r="FD212" s="11"/>
      <c r="FE212" s="11"/>
      <c r="FF212" s="11"/>
      <c r="FG212" s="11"/>
      <c r="FH212" s="11"/>
      <c r="FI212" s="11"/>
      <c r="FJ212" s="11"/>
      <c r="FK212" s="11"/>
      <c r="FL212" s="11"/>
      <c r="FM212" s="11"/>
      <c r="FN212" s="11"/>
      <c r="FO212" s="11"/>
      <c r="FP212" s="11"/>
      <c r="FQ212" s="11"/>
      <c r="FR212" s="11"/>
      <c r="FS212" s="11"/>
      <c r="FT212" s="11"/>
      <c r="FU212" s="11"/>
      <c r="FV212" s="11"/>
      <c r="FW212" s="11"/>
      <c r="FX212" s="11"/>
      <c r="FY212" s="11"/>
      <c r="FZ212" s="11"/>
      <c r="GA212" s="11"/>
      <c r="GB212" s="11"/>
      <c r="GC212" s="11"/>
      <c r="GD212" s="11"/>
      <c r="GE212" s="11"/>
      <c r="GF212" s="11"/>
      <c r="GG212" s="11"/>
      <c r="GH212" s="11"/>
      <c r="GI212" s="11"/>
      <c r="GJ212" s="11"/>
      <c r="GK212" s="11"/>
      <c r="GL212" s="11"/>
      <c r="GM212" s="11"/>
      <c r="GN212" s="11"/>
      <c r="GO212" s="11"/>
      <c r="GP212" s="11"/>
      <c r="GQ212" s="11"/>
      <c r="GR212" s="11"/>
      <c r="GS212" s="11"/>
      <c r="GT212" s="11"/>
      <c r="GU212" s="11"/>
      <c r="GV212" s="11"/>
      <c r="GW212" s="11"/>
      <c r="GX212" s="11"/>
      <c r="GY212" s="11"/>
      <c r="GZ212" s="11"/>
      <c r="HA212" s="11"/>
      <c r="HB212" s="11"/>
      <c r="HC212" s="11"/>
      <c r="HD212" s="11"/>
      <c r="HE212" s="11"/>
      <c r="HF212" s="11"/>
      <c r="HG212" s="11"/>
      <c r="HH212" s="11"/>
      <c r="HI212" s="11"/>
      <c r="HJ212" s="11"/>
      <c r="HK212" s="11"/>
      <c r="HL212" s="11"/>
      <c r="HM212" s="11"/>
      <c r="HN212" s="11"/>
      <c r="HO212" s="11"/>
      <c r="HP212" s="11"/>
      <c r="HQ212" s="11"/>
      <c r="HR212" s="11"/>
      <c r="HS212" s="11"/>
      <c r="HT212" s="11"/>
      <c r="HU212" s="11"/>
      <c r="HV212" s="11"/>
      <c r="HW212" s="11"/>
      <c r="HX212" s="11"/>
      <c r="HY212" s="11"/>
      <c r="HZ212" s="11"/>
      <c r="IA212" s="11"/>
      <c r="IB212" s="11"/>
      <c r="IC212" s="11"/>
      <c r="ID212" s="11"/>
      <c r="IE212" s="11"/>
      <c r="IF212" s="11"/>
      <c r="IG212" s="11"/>
      <c r="IH212" s="11"/>
      <c r="II212" s="11"/>
      <c r="IJ212" s="11"/>
      <c r="IK212" s="11"/>
      <c r="IL212" s="11"/>
      <c r="IM212" s="11"/>
      <c r="IN212" s="11"/>
      <c r="IO212" s="11"/>
      <c r="IP212" s="11"/>
      <c r="IQ212" s="11"/>
    </row>
    <row r="213" spans="1:251" s="15" customFormat="1" ht="24" customHeight="1">
      <c r="A213" s="13" t="s">
        <v>1033</v>
      </c>
      <c r="B213" s="13" t="s">
        <v>70</v>
      </c>
      <c r="C213" s="16" t="s">
        <v>71</v>
      </c>
      <c r="D213" s="17" t="s">
        <v>72</v>
      </c>
      <c r="E213" s="13" t="s">
        <v>73</v>
      </c>
      <c r="F213" s="13" t="s">
        <v>30</v>
      </c>
      <c r="G213" s="13" t="s">
        <v>22</v>
      </c>
      <c r="H213" s="13" t="s">
        <v>23</v>
      </c>
      <c r="I213" s="14" t="s">
        <v>25</v>
      </c>
      <c r="J213" s="13">
        <v>111</v>
      </c>
      <c r="K213" s="13">
        <v>7.64</v>
      </c>
      <c r="L213" s="13">
        <v>3.2</v>
      </c>
      <c r="M213" s="13" t="s">
        <v>31</v>
      </c>
      <c r="N213" s="14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1"/>
      <c r="EK213" s="11"/>
      <c r="EL213" s="11"/>
      <c r="EM213" s="11"/>
      <c r="EN213" s="11"/>
      <c r="EO213" s="11"/>
      <c r="EP213" s="11"/>
      <c r="EQ213" s="11"/>
      <c r="ER213" s="11"/>
      <c r="ES213" s="11"/>
      <c r="ET213" s="11"/>
      <c r="EU213" s="11"/>
      <c r="EV213" s="11"/>
      <c r="EW213" s="11"/>
      <c r="EX213" s="11"/>
      <c r="EY213" s="11"/>
      <c r="EZ213" s="11"/>
      <c r="FA213" s="11"/>
      <c r="FB213" s="11"/>
      <c r="FC213" s="11"/>
      <c r="FD213" s="11"/>
      <c r="FE213" s="11"/>
      <c r="FF213" s="11"/>
      <c r="FG213" s="11"/>
      <c r="FH213" s="11"/>
      <c r="FI213" s="11"/>
      <c r="FJ213" s="11"/>
      <c r="FK213" s="11"/>
      <c r="FL213" s="11"/>
      <c r="FM213" s="11"/>
      <c r="FN213" s="11"/>
      <c r="FO213" s="11"/>
      <c r="FP213" s="11"/>
      <c r="FQ213" s="11"/>
      <c r="FR213" s="11"/>
      <c r="FS213" s="11"/>
      <c r="FT213" s="11"/>
      <c r="FU213" s="11"/>
      <c r="FV213" s="11"/>
      <c r="FW213" s="11"/>
      <c r="FX213" s="11"/>
      <c r="FY213" s="11"/>
      <c r="FZ213" s="11"/>
      <c r="GA213" s="11"/>
      <c r="GB213" s="11"/>
      <c r="GC213" s="11"/>
      <c r="GD213" s="11"/>
      <c r="GE213" s="11"/>
      <c r="GF213" s="11"/>
      <c r="GG213" s="11"/>
      <c r="GH213" s="11"/>
      <c r="GI213" s="11"/>
      <c r="GJ213" s="11"/>
      <c r="GK213" s="11"/>
      <c r="GL213" s="11"/>
      <c r="GM213" s="11"/>
      <c r="GN213" s="11"/>
      <c r="GO213" s="11"/>
      <c r="GP213" s="11"/>
      <c r="GQ213" s="11"/>
      <c r="GR213" s="11"/>
      <c r="GS213" s="11"/>
      <c r="GT213" s="11"/>
      <c r="GU213" s="11"/>
      <c r="GV213" s="11"/>
      <c r="GW213" s="11"/>
      <c r="GX213" s="11"/>
      <c r="GY213" s="11"/>
      <c r="GZ213" s="11"/>
      <c r="HA213" s="11"/>
      <c r="HB213" s="11"/>
      <c r="HC213" s="11"/>
      <c r="HD213" s="11"/>
      <c r="HE213" s="11"/>
      <c r="HF213" s="11"/>
      <c r="HG213" s="11"/>
      <c r="HH213" s="11"/>
      <c r="HI213" s="11"/>
      <c r="HJ213" s="11"/>
      <c r="HK213" s="11"/>
      <c r="HL213" s="11"/>
      <c r="HM213" s="11"/>
      <c r="HN213" s="11"/>
      <c r="HO213" s="11"/>
      <c r="HP213" s="11"/>
      <c r="HQ213" s="11"/>
      <c r="HR213" s="11"/>
      <c r="HS213" s="11"/>
      <c r="HT213" s="11"/>
      <c r="HU213" s="11"/>
      <c r="HV213" s="11"/>
      <c r="HW213" s="11"/>
      <c r="HX213" s="11"/>
      <c r="HY213" s="11"/>
      <c r="HZ213" s="11"/>
      <c r="IA213" s="11"/>
      <c r="IB213" s="11"/>
      <c r="IC213" s="11"/>
      <c r="ID213" s="11"/>
      <c r="IE213" s="11"/>
      <c r="IF213" s="11"/>
      <c r="IG213" s="11"/>
      <c r="IH213" s="11"/>
      <c r="II213" s="11"/>
      <c r="IJ213" s="11"/>
      <c r="IK213" s="11"/>
      <c r="IL213" s="11"/>
      <c r="IM213" s="11"/>
      <c r="IN213" s="11"/>
      <c r="IO213" s="11"/>
      <c r="IP213" s="11"/>
      <c r="IQ213" s="11"/>
    </row>
    <row r="214" spans="1:251" s="15" customFormat="1" ht="24" customHeight="1">
      <c r="A214" s="13" t="s">
        <v>1034</v>
      </c>
      <c r="B214" s="13" t="s">
        <v>75</v>
      </c>
      <c r="C214" s="16" t="s">
        <v>76</v>
      </c>
      <c r="D214" s="17" t="s">
        <v>77</v>
      </c>
      <c r="E214" s="13" t="s">
        <v>78</v>
      </c>
      <c r="F214" s="13" t="s">
        <v>30</v>
      </c>
      <c r="G214" s="13" t="s">
        <v>22</v>
      </c>
      <c r="H214" s="13" t="s">
        <v>23</v>
      </c>
      <c r="I214" s="14" t="s">
        <v>25</v>
      </c>
      <c r="J214" s="13">
        <v>111</v>
      </c>
      <c r="K214" s="13">
        <v>6.47</v>
      </c>
      <c r="L214" s="13">
        <v>2.41</v>
      </c>
      <c r="M214" s="13" t="s">
        <v>41</v>
      </c>
      <c r="N214" s="14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11"/>
      <c r="EL214" s="11"/>
      <c r="EM214" s="11"/>
      <c r="EN214" s="11"/>
      <c r="EO214" s="11"/>
      <c r="EP214" s="11"/>
      <c r="EQ214" s="11"/>
      <c r="ER214" s="11"/>
      <c r="ES214" s="11"/>
      <c r="ET214" s="11"/>
      <c r="EU214" s="11"/>
      <c r="EV214" s="11"/>
      <c r="EW214" s="11"/>
      <c r="EX214" s="11"/>
      <c r="EY214" s="11"/>
      <c r="EZ214" s="11"/>
      <c r="FA214" s="11"/>
      <c r="FB214" s="11"/>
      <c r="FC214" s="11"/>
      <c r="FD214" s="11"/>
      <c r="FE214" s="11"/>
      <c r="FF214" s="11"/>
      <c r="FG214" s="11"/>
      <c r="FH214" s="11"/>
      <c r="FI214" s="11"/>
      <c r="FJ214" s="11"/>
      <c r="FK214" s="11"/>
      <c r="FL214" s="11"/>
      <c r="FM214" s="11"/>
      <c r="FN214" s="11"/>
      <c r="FO214" s="11"/>
      <c r="FP214" s="11"/>
      <c r="FQ214" s="11"/>
      <c r="FR214" s="11"/>
      <c r="FS214" s="11"/>
      <c r="FT214" s="11"/>
      <c r="FU214" s="11"/>
      <c r="FV214" s="11"/>
      <c r="FW214" s="11"/>
      <c r="FX214" s="11"/>
      <c r="FY214" s="11"/>
      <c r="FZ214" s="11"/>
      <c r="GA214" s="11"/>
      <c r="GB214" s="11"/>
      <c r="GC214" s="11"/>
      <c r="GD214" s="11"/>
      <c r="GE214" s="11"/>
      <c r="GF214" s="11"/>
      <c r="GG214" s="11"/>
      <c r="GH214" s="11"/>
      <c r="GI214" s="11"/>
      <c r="GJ214" s="11"/>
      <c r="GK214" s="11"/>
      <c r="GL214" s="11"/>
      <c r="GM214" s="11"/>
      <c r="GN214" s="11"/>
      <c r="GO214" s="11"/>
      <c r="GP214" s="11"/>
      <c r="GQ214" s="11"/>
      <c r="GR214" s="11"/>
      <c r="GS214" s="11"/>
      <c r="GT214" s="11"/>
      <c r="GU214" s="11"/>
      <c r="GV214" s="11"/>
      <c r="GW214" s="11"/>
      <c r="GX214" s="11"/>
      <c r="GY214" s="11"/>
      <c r="GZ214" s="11"/>
      <c r="HA214" s="11"/>
      <c r="HB214" s="11"/>
      <c r="HC214" s="11"/>
      <c r="HD214" s="11"/>
      <c r="HE214" s="11"/>
      <c r="HF214" s="11"/>
      <c r="HG214" s="11"/>
      <c r="HH214" s="11"/>
      <c r="HI214" s="11"/>
      <c r="HJ214" s="11"/>
      <c r="HK214" s="11"/>
      <c r="HL214" s="11"/>
      <c r="HM214" s="11"/>
      <c r="HN214" s="11"/>
      <c r="HO214" s="11"/>
      <c r="HP214" s="11"/>
      <c r="HQ214" s="11"/>
      <c r="HR214" s="11"/>
      <c r="HS214" s="11"/>
      <c r="HT214" s="11"/>
      <c r="HU214" s="11"/>
      <c r="HV214" s="11"/>
      <c r="HW214" s="11"/>
      <c r="HX214" s="11"/>
      <c r="HY214" s="11"/>
      <c r="HZ214" s="11"/>
      <c r="IA214" s="11"/>
      <c r="IB214" s="11"/>
      <c r="IC214" s="11"/>
      <c r="ID214" s="11"/>
      <c r="IE214" s="11"/>
      <c r="IF214" s="11"/>
      <c r="IG214" s="11"/>
      <c r="IH214" s="11"/>
      <c r="II214" s="11"/>
      <c r="IJ214" s="11"/>
      <c r="IK214" s="11"/>
      <c r="IL214" s="11"/>
      <c r="IM214" s="11"/>
      <c r="IN214" s="11"/>
      <c r="IO214" s="11"/>
      <c r="IP214" s="11"/>
      <c r="IQ214" s="11"/>
    </row>
    <row r="215" spans="1:251" s="15" customFormat="1" ht="24" customHeight="1">
      <c r="A215" s="13" t="s">
        <v>1035</v>
      </c>
      <c r="B215" s="13" t="s">
        <v>79</v>
      </c>
      <c r="C215" s="16" t="s">
        <v>80</v>
      </c>
      <c r="D215" s="17" t="s">
        <v>22</v>
      </c>
      <c r="E215" s="13" t="s">
        <v>81</v>
      </c>
      <c r="F215" s="13" t="s">
        <v>30</v>
      </c>
      <c r="G215" s="13" t="s">
        <v>22</v>
      </c>
      <c r="H215" s="13" t="s">
        <v>23</v>
      </c>
      <c r="I215" s="14" t="s">
        <v>25</v>
      </c>
      <c r="J215" s="13">
        <v>111</v>
      </c>
      <c r="K215" s="13">
        <v>6.77</v>
      </c>
      <c r="L215" s="13">
        <v>2.65</v>
      </c>
      <c r="M215" s="13" t="s">
        <v>24</v>
      </c>
      <c r="N215" s="14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1"/>
      <c r="EM215" s="11"/>
      <c r="EN215" s="11"/>
      <c r="EO215" s="11"/>
      <c r="EP215" s="11"/>
      <c r="EQ215" s="11"/>
      <c r="ER215" s="11"/>
      <c r="ES215" s="11"/>
      <c r="ET215" s="11"/>
      <c r="EU215" s="11"/>
      <c r="EV215" s="11"/>
      <c r="EW215" s="11"/>
      <c r="EX215" s="11"/>
      <c r="EY215" s="11"/>
      <c r="EZ215" s="11"/>
      <c r="FA215" s="11"/>
      <c r="FB215" s="11"/>
      <c r="FC215" s="11"/>
      <c r="FD215" s="11"/>
      <c r="FE215" s="11"/>
      <c r="FF215" s="11"/>
      <c r="FG215" s="11"/>
      <c r="FH215" s="11"/>
      <c r="FI215" s="11"/>
      <c r="FJ215" s="11"/>
      <c r="FK215" s="11"/>
      <c r="FL215" s="11"/>
      <c r="FM215" s="11"/>
      <c r="FN215" s="11"/>
      <c r="FO215" s="11"/>
      <c r="FP215" s="11"/>
      <c r="FQ215" s="11"/>
      <c r="FR215" s="11"/>
      <c r="FS215" s="11"/>
      <c r="FT215" s="11"/>
      <c r="FU215" s="11"/>
      <c r="FV215" s="11"/>
      <c r="FW215" s="11"/>
      <c r="FX215" s="11"/>
      <c r="FY215" s="11"/>
      <c r="FZ215" s="11"/>
      <c r="GA215" s="11"/>
      <c r="GB215" s="11"/>
      <c r="GC215" s="11"/>
      <c r="GD215" s="11"/>
      <c r="GE215" s="11"/>
      <c r="GF215" s="11"/>
      <c r="GG215" s="11"/>
      <c r="GH215" s="11"/>
      <c r="GI215" s="11"/>
      <c r="GJ215" s="11"/>
      <c r="GK215" s="11"/>
      <c r="GL215" s="11"/>
      <c r="GM215" s="11"/>
      <c r="GN215" s="11"/>
      <c r="GO215" s="11"/>
      <c r="GP215" s="11"/>
      <c r="GQ215" s="11"/>
      <c r="GR215" s="11"/>
      <c r="GS215" s="11"/>
      <c r="GT215" s="11"/>
      <c r="GU215" s="11"/>
      <c r="GV215" s="11"/>
      <c r="GW215" s="11"/>
      <c r="GX215" s="11"/>
      <c r="GY215" s="11"/>
      <c r="GZ215" s="11"/>
      <c r="HA215" s="11"/>
      <c r="HB215" s="11"/>
      <c r="HC215" s="11"/>
      <c r="HD215" s="11"/>
      <c r="HE215" s="11"/>
      <c r="HF215" s="11"/>
      <c r="HG215" s="11"/>
      <c r="HH215" s="11"/>
      <c r="HI215" s="11"/>
      <c r="HJ215" s="11"/>
      <c r="HK215" s="11"/>
      <c r="HL215" s="11"/>
      <c r="HM215" s="11"/>
      <c r="HN215" s="11"/>
      <c r="HO215" s="11"/>
      <c r="HP215" s="11"/>
      <c r="HQ215" s="11"/>
      <c r="HR215" s="11"/>
      <c r="HS215" s="11"/>
      <c r="HT215" s="11"/>
      <c r="HU215" s="11"/>
      <c r="HV215" s="11"/>
      <c r="HW215" s="11"/>
      <c r="HX215" s="11"/>
      <c r="HY215" s="11"/>
      <c r="HZ215" s="11"/>
      <c r="IA215" s="11"/>
      <c r="IB215" s="11"/>
      <c r="IC215" s="11"/>
      <c r="ID215" s="11"/>
      <c r="IE215" s="11"/>
      <c r="IF215" s="11"/>
      <c r="IG215" s="11"/>
      <c r="IH215" s="11"/>
      <c r="II215" s="11"/>
      <c r="IJ215" s="11"/>
      <c r="IK215" s="11"/>
      <c r="IL215" s="11"/>
      <c r="IM215" s="11"/>
      <c r="IN215" s="11"/>
      <c r="IO215" s="11"/>
      <c r="IP215" s="11"/>
      <c r="IQ215" s="11"/>
    </row>
    <row r="216" spans="1:251" s="15" customFormat="1" ht="24" customHeight="1">
      <c r="A216" s="13" t="s">
        <v>1036</v>
      </c>
      <c r="B216" s="13" t="s">
        <v>82</v>
      </c>
      <c r="C216" s="16" t="s">
        <v>83</v>
      </c>
      <c r="D216" s="17" t="s">
        <v>84</v>
      </c>
      <c r="E216" s="13" t="s">
        <v>85</v>
      </c>
      <c r="F216" s="13" t="s">
        <v>30</v>
      </c>
      <c r="G216" s="13" t="s">
        <v>22</v>
      </c>
      <c r="H216" s="13" t="s">
        <v>23</v>
      </c>
      <c r="I216" s="14" t="s">
        <v>25</v>
      </c>
      <c r="J216" s="13">
        <v>111</v>
      </c>
      <c r="K216" s="13">
        <v>6.3</v>
      </c>
      <c r="L216" s="13">
        <v>2.3</v>
      </c>
      <c r="M216" s="13" t="s">
        <v>41</v>
      </c>
      <c r="N216" s="14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  <c r="EW216" s="11"/>
      <c r="EX216" s="11"/>
      <c r="EY216" s="11"/>
      <c r="EZ216" s="11"/>
      <c r="FA216" s="11"/>
      <c r="FB216" s="11"/>
      <c r="FC216" s="11"/>
      <c r="FD216" s="11"/>
      <c r="FE216" s="11"/>
      <c r="FF216" s="11"/>
      <c r="FG216" s="11"/>
      <c r="FH216" s="11"/>
      <c r="FI216" s="11"/>
      <c r="FJ216" s="11"/>
      <c r="FK216" s="11"/>
      <c r="FL216" s="11"/>
      <c r="FM216" s="11"/>
      <c r="FN216" s="11"/>
      <c r="FO216" s="11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  <c r="GB216" s="11"/>
      <c r="GC216" s="11"/>
      <c r="GD216" s="11"/>
      <c r="GE216" s="11"/>
      <c r="GF216" s="11"/>
      <c r="GG216" s="11"/>
      <c r="GH216" s="11"/>
      <c r="GI216" s="11"/>
      <c r="GJ216" s="11"/>
      <c r="GK216" s="11"/>
      <c r="GL216" s="11"/>
      <c r="GM216" s="11"/>
      <c r="GN216" s="11"/>
      <c r="GO216" s="11"/>
      <c r="GP216" s="11"/>
      <c r="GQ216" s="11"/>
      <c r="GR216" s="11"/>
      <c r="GS216" s="11"/>
      <c r="GT216" s="11"/>
      <c r="GU216" s="11"/>
      <c r="GV216" s="11"/>
      <c r="GW216" s="11"/>
      <c r="GX216" s="11"/>
      <c r="GY216" s="11"/>
      <c r="GZ216" s="11"/>
      <c r="HA216" s="11"/>
      <c r="HB216" s="11"/>
      <c r="HC216" s="11"/>
      <c r="HD216" s="11"/>
      <c r="HE216" s="11"/>
      <c r="HF216" s="11"/>
      <c r="HG216" s="11"/>
      <c r="HH216" s="11"/>
      <c r="HI216" s="11"/>
      <c r="HJ216" s="11"/>
      <c r="HK216" s="11"/>
      <c r="HL216" s="11"/>
      <c r="HM216" s="11"/>
      <c r="HN216" s="11"/>
      <c r="HO216" s="11"/>
      <c r="HP216" s="11"/>
      <c r="HQ216" s="11"/>
      <c r="HR216" s="11"/>
      <c r="HS216" s="11"/>
      <c r="HT216" s="11"/>
      <c r="HU216" s="11"/>
      <c r="HV216" s="11"/>
      <c r="HW216" s="11"/>
      <c r="HX216" s="11"/>
      <c r="HY216" s="11"/>
      <c r="HZ216" s="11"/>
      <c r="IA216" s="11"/>
      <c r="IB216" s="11"/>
      <c r="IC216" s="11"/>
      <c r="ID216" s="11"/>
      <c r="IE216" s="11"/>
      <c r="IF216" s="11"/>
      <c r="IG216" s="11"/>
      <c r="IH216" s="11"/>
      <c r="II216" s="11"/>
      <c r="IJ216" s="11"/>
      <c r="IK216" s="11"/>
      <c r="IL216" s="11"/>
      <c r="IM216" s="11"/>
      <c r="IN216" s="11"/>
      <c r="IO216" s="11"/>
      <c r="IP216" s="11"/>
      <c r="IQ216" s="11"/>
    </row>
    <row r="217" spans="1:251" s="15" customFormat="1" ht="24" customHeight="1">
      <c r="A217" s="13" t="s">
        <v>1037</v>
      </c>
      <c r="B217" s="13" t="s">
        <v>86</v>
      </c>
      <c r="C217" s="16" t="s">
        <v>87</v>
      </c>
      <c r="D217" s="17" t="s">
        <v>88</v>
      </c>
      <c r="E217" s="13" t="s">
        <v>89</v>
      </c>
      <c r="F217" s="13" t="s">
        <v>30</v>
      </c>
      <c r="G217" s="13" t="s">
        <v>22</v>
      </c>
      <c r="H217" s="13" t="s">
        <v>90</v>
      </c>
      <c r="I217" s="14" t="s">
        <v>91</v>
      </c>
      <c r="J217" s="13">
        <v>110</v>
      </c>
      <c r="K217" s="13">
        <v>6.77</v>
      </c>
      <c r="L217" s="13">
        <v>2.62</v>
      </c>
      <c r="M217" s="13" t="s">
        <v>24</v>
      </c>
      <c r="N217" s="14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11"/>
      <c r="EL217" s="11"/>
      <c r="EM217" s="11"/>
      <c r="EN217" s="11"/>
      <c r="EO217" s="11"/>
      <c r="EP217" s="11"/>
      <c r="EQ217" s="11"/>
      <c r="ER217" s="11"/>
      <c r="ES217" s="11"/>
      <c r="ET217" s="11"/>
      <c r="EU217" s="11"/>
      <c r="EV217" s="11"/>
      <c r="EW217" s="11"/>
      <c r="EX217" s="11"/>
      <c r="EY217" s="11"/>
      <c r="EZ217" s="11"/>
      <c r="FA217" s="11"/>
      <c r="FB217" s="11"/>
      <c r="FC217" s="11"/>
      <c r="FD217" s="11"/>
      <c r="FE217" s="11"/>
      <c r="FF217" s="11"/>
      <c r="FG217" s="11"/>
      <c r="FH217" s="11"/>
      <c r="FI217" s="11"/>
      <c r="FJ217" s="11"/>
      <c r="FK217" s="11"/>
      <c r="FL217" s="11"/>
      <c r="FM217" s="11"/>
      <c r="FN217" s="11"/>
      <c r="FO217" s="11"/>
      <c r="FP217" s="11"/>
      <c r="FQ217" s="11"/>
      <c r="FR217" s="11"/>
      <c r="FS217" s="11"/>
      <c r="FT217" s="11"/>
      <c r="FU217" s="11"/>
      <c r="FV217" s="11"/>
      <c r="FW217" s="11"/>
      <c r="FX217" s="11"/>
      <c r="FY217" s="11"/>
      <c r="FZ217" s="11"/>
      <c r="GA217" s="11"/>
      <c r="GB217" s="11"/>
      <c r="GC217" s="11"/>
      <c r="GD217" s="11"/>
      <c r="GE217" s="11"/>
      <c r="GF217" s="11"/>
      <c r="GG217" s="11"/>
      <c r="GH217" s="11"/>
      <c r="GI217" s="11"/>
      <c r="GJ217" s="11"/>
      <c r="GK217" s="11"/>
      <c r="GL217" s="11"/>
      <c r="GM217" s="11"/>
      <c r="GN217" s="11"/>
      <c r="GO217" s="11"/>
      <c r="GP217" s="11"/>
      <c r="GQ217" s="11"/>
      <c r="GR217" s="11"/>
      <c r="GS217" s="11"/>
      <c r="GT217" s="11"/>
      <c r="GU217" s="11"/>
      <c r="GV217" s="11"/>
      <c r="GW217" s="11"/>
      <c r="GX217" s="11"/>
      <c r="GY217" s="11"/>
      <c r="GZ217" s="11"/>
      <c r="HA217" s="11"/>
      <c r="HB217" s="11"/>
      <c r="HC217" s="11"/>
      <c r="HD217" s="11"/>
      <c r="HE217" s="11"/>
      <c r="HF217" s="11"/>
      <c r="HG217" s="11"/>
      <c r="HH217" s="11"/>
      <c r="HI217" s="11"/>
      <c r="HJ217" s="11"/>
      <c r="HK217" s="11"/>
      <c r="HL217" s="11"/>
      <c r="HM217" s="11"/>
      <c r="HN217" s="11"/>
      <c r="HO217" s="11"/>
      <c r="HP217" s="11"/>
      <c r="HQ217" s="11"/>
      <c r="HR217" s="11"/>
      <c r="HS217" s="11"/>
      <c r="HT217" s="11"/>
      <c r="HU217" s="11"/>
      <c r="HV217" s="11"/>
      <c r="HW217" s="11"/>
      <c r="HX217" s="11"/>
      <c r="HY217" s="11"/>
      <c r="HZ217" s="11"/>
      <c r="IA217" s="11"/>
      <c r="IB217" s="11"/>
      <c r="IC217" s="11"/>
      <c r="ID217" s="11"/>
      <c r="IE217" s="11"/>
      <c r="IF217" s="11"/>
      <c r="IG217" s="11"/>
      <c r="IH217" s="11"/>
      <c r="II217" s="11"/>
      <c r="IJ217" s="11"/>
      <c r="IK217" s="11"/>
      <c r="IL217" s="11"/>
      <c r="IM217" s="11"/>
      <c r="IN217" s="11"/>
      <c r="IO217" s="11"/>
      <c r="IP217" s="11"/>
      <c r="IQ217" s="11"/>
    </row>
    <row r="218" spans="1:251" s="15" customFormat="1" ht="24" customHeight="1">
      <c r="A218" s="13" t="s">
        <v>1038</v>
      </c>
      <c r="B218" s="13" t="s">
        <v>92</v>
      </c>
      <c r="C218" s="16" t="s">
        <v>93</v>
      </c>
      <c r="D218" s="17" t="s">
        <v>94</v>
      </c>
      <c r="E218" s="13" t="s">
        <v>95</v>
      </c>
      <c r="F218" s="13" t="s">
        <v>96</v>
      </c>
      <c r="G218" s="13" t="s">
        <v>22</v>
      </c>
      <c r="H218" s="13" t="s">
        <v>90</v>
      </c>
      <c r="I218" s="14" t="s">
        <v>91</v>
      </c>
      <c r="J218" s="13">
        <v>110</v>
      </c>
      <c r="K218" s="13">
        <v>6.32</v>
      </c>
      <c r="L218" s="13">
        <v>2.28</v>
      </c>
      <c r="M218" s="13" t="s">
        <v>41</v>
      </c>
      <c r="N218" s="14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11"/>
      <c r="EL218" s="11"/>
      <c r="EM218" s="11"/>
      <c r="EN218" s="11"/>
      <c r="EO218" s="11"/>
      <c r="EP218" s="11"/>
      <c r="EQ218" s="11"/>
      <c r="ER218" s="11"/>
      <c r="ES218" s="11"/>
      <c r="ET218" s="11"/>
      <c r="EU218" s="11"/>
      <c r="EV218" s="11"/>
      <c r="EW218" s="11"/>
      <c r="EX218" s="11"/>
      <c r="EY218" s="11"/>
      <c r="EZ218" s="11"/>
      <c r="FA218" s="11"/>
      <c r="FB218" s="11"/>
      <c r="FC218" s="11"/>
      <c r="FD218" s="11"/>
      <c r="FE218" s="11"/>
      <c r="FF218" s="11"/>
      <c r="FG218" s="11"/>
      <c r="FH218" s="11"/>
      <c r="FI218" s="11"/>
      <c r="FJ218" s="11"/>
      <c r="FK218" s="11"/>
      <c r="FL218" s="11"/>
      <c r="FM218" s="11"/>
      <c r="FN218" s="11"/>
      <c r="FO218" s="11"/>
      <c r="FP218" s="11"/>
      <c r="FQ218" s="11"/>
      <c r="FR218" s="11"/>
      <c r="FS218" s="11"/>
      <c r="FT218" s="11"/>
      <c r="FU218" s="11"/>
      <c r="FV218" s="11"/>
      <c r="FW218" s="11"/>
      <c r="FX218" s="11"/>
      <c r="FY218" s="11"/>
      <c r="FZ218" s="11"/>
      <c r="GA218" s="11"/>
      <c r="GB218" s="11"/>
      <c r="GC218" s="11"/>
      <c r="GD218" s="11"/>
      <c r="GE218" s="11"/>
      <c r="GF218" s="11"/>
      <c r="GG218" s="11"/>
      <c r="GH218" s="11"/>
      <c r="GI218" s="11"/>
      <c r="GJ218" s="11"/>
      <c r="GK218" s="11"/>
      <c r="GL218" s="11"/>
      <c r="GM218" s="11"/>
      <c r="GN218" s="11"/>
      <c r="GO218" s="11"/>
      <c r="GP218" s="11"/>
      <c r="GQ218" s="11"/>
      <c r="GR218" s="11"/>
      <c r="GS218" s="11"/>
      <c r="GT218" s="11"/>
      <c r="GU218" s="11"/>
      <c r="GV218" s="11"/>
      <c r="GW218" s="11"/>
      <c r="GX218" s="11"/>
      <c r="GY218" s="11"/>
      <c r="GZ218" s="11"/>
      <c r="HA218" s="11"/>
      <c r="HB218" s="11"/>
      <c r="HC218" s="11"/>
      <c r="HD218" s="11"/>
      <c r="HE218" s="11"/>
      <c r="HF218" s="11"/>
      <c r="HG218" s="11"/>
      <c r="HH218" s="11"/>
      <c r="HI218" s="11"/>
      <c r="HJ218" s="11"/>
      <c r="HK218" s="11"/>
      <c r="HL218" s="11"/>
      <c r="HM218" s="11"/>
      <c r="HN218" s="11"/>
      <c r="HO218" s="11"/>
      <c r="HP218" s="11"/>
      <c r="HQ218" s="11"/>
      <c r="HR218" s="11"/>
      <c r="HS218" s="11"/>
      <c r="HT218" s="11"/>
      <c r="HU218" s="11"/>
      <c r="HV218" s="11"/>
      <c r="HW218" s="11"/>
      <c r="HX218" s="11"/>
      <c r="HY218" s="11"/>
      <c r="HZ218" s="11"/>
      <c r="IA218" s="11"/>
      <c r="IB218" s="11"/>
      <c r="IC218" s="11"/>
      <c r="ID218" s="11"/>
      <c r="IE218" s="11"/>
      <c r="IF218" s="11"/>
      <c r="IG218" s="11"/>
      <c r="IH218" s="11"/>
      <c r="II218" s="11"/>
      <c r="IJ218" s="11"/>
      <c r="IK218" s="11"/>
      <c r="IL218" s="11"/>
      <c r="IM218" s="11"/>
      <c r="IN218" s="11"/>
      <c r="IO218" s="11"/>
      <c r="IP218" s="11"/>
      <c r="IQ218" s="11"/>
    </row>
    <row r="219" spans="1:251" s="15" customFormat="1" ht="24" customHeight="1">
      <c r="A219" s="13" t="s">
        <v>1039</v>
      </c>
      <c r="B219" s="13" t="s">
        <v>97</v>
      </c>
      <c r="C219" s="16" t="s">
        <v>98</v>
      </c>
      <c r="D219" s="17" t="s">
        <v>94</v>
      </c>
      <c r="E219" s="13" t="s">
        <v>99</v>
      </c>
      <c r="F219" s="13" t="s">
        <v>30</v>
      </c>
      <c r="G219" s="13" t="s">
        <v>22</v>
      </c>
      <c r="H219" s="13" t="s">
        <v>90</v>
      </c>
      <c r="I219" s="14" t="s">
        <v>91</v>
      </c>
      <c r="J219" s="13">
        <v>110</v>
      </c>
      <c r="K219" s="13">
        <v>6.75</v>
      </c>
      <c r="L219" s="13">
        <v>2.58</v>
      </c>
      <c r="M219" s="13" t="s">
        <v>24</v>
      </c>
      <c r="N219" s="14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  <c r="EP219" s="11"/>
      <c r="EQ219" s="11"/>
      <c r="ER219" s="11"/>
      <c r="ES219" s="11"/>
      <c r="ET219" s="11"/>
      <c r="EU219" s="11"/>
      <c r="EV219" s="11"/>
      <c r="EW219" s="11"/>
      <c r="EX219" s="11"/>
      <c r="EY219" s="11"/>
      <c r="EZ219" s="11"/>
      <c r="FA219" s="11"/>
      <c r="FB219" s="11"/>
      <c r="FC219" s="11"/>
      <c r="FD219" s="11"/>
      <c r="FE219" s="11"/>
      <c r="FF219" s="11"/>
      <c r="FG219" s="11"/>
      <c r="FH219" s="11"/>
      <c r="FI219" s="11"/>
      <c r="FJ219" s="11"/>
      <c r="FK219" s="11"/>
      <c r="FL219" s="11"/>
      <c r="FM219" s="11"/>
      <c r="FN219" s="11"/>
      <c r="FO219" s="11"/>
      <c r="FP219" s="11"/>
      <c r="FQ219" s="11"/>
      <c r="FR219" s="11"/>
      <c r="FS219" s="11"/>
      <c r="FT219" s="11"/>
      <c r="FU219" s="11"/>
      <c r="FV219" s="11"/>
      <c r="FW219" s="11"/>
      <c r="FX219" s="11"/>
      <c r="FY219" s="11"/>
      <c r="FZ219" s="11"/>
      <c r="GA219" s="11"/>
      <c r="GB219" s="11"/>
      <c r="GC219" s="11"/>
      <c r="GD219" s="11"/>
      <c r="GE219" s="11"/>
      <c r="GF219" s="11"/>
      <c r="GG219" s="11"/>
      <c r="GH219" s="11"/>
      <c r="GI219" s="11"/>
      <c r="GJ219" s="11"/>
      <c r="GK219" s="11"/>
      <c r="GL219" s="11"/>
      <c r="GM219" s="11"/>
      <c r="GN219" s="11"/>
      <c r="GO219" s="11"/>
      <c r="GP219" s="11"/>
      <c r="GQ219" s="11"/>
      <c r="GR219" s="11"/>
      <c r="GS219" s="11"/>
      <c r="GT219" s="11"/>
      <c r="GU219" s="11"/>
      <c r="GV219" s="11"/>
      <c r="GW219" s="11"/>
      <c r="GX219" s="11"/>
      <c r="GY219" s="11"/>
      <c r="GZ219" s="11"/>
      <c r="HA219" s="11"/>
      <c r="HB219" s="11"/>
      <c r="HC219" s="11"/>
      <c r="HD219" s="11"/>
      <c r="HE219" s="11"/>
      <c r="HF219" s="11"/>
      <c r="HG219" s="11"/>
      <c r="HH219" s="11"/>
      <c r="HI219" s="11"/>
      <c r="HJ219" s="11"/>
      <c r="HK219" s="11"/>
      <c r="HL219" s="11"/>
      <c r="HM219" s="11"/>
      <c r="HN219" s="11"/>
      <c r="HO219" s="11"/>
      <c r="HP219" s="11"/>
      <c r="HQ219" s="11"/>
      <c r="HR219" s="11"/>
      <c r="HS219" s="11"/>
      <c r="HT219" s="11"/>
      <c r="HU219" s="11"/>
      <c r="HV219" s="11"/>
      <c r="HW219" s="11"/>
      <c r="HX219" s="11"/>
      <c r="HY219" s="11"/>
      <c r="HZ219" s="11"/>
      <c r="IA219" s="11"/>
      <c r="IB219" s="11"/>
      <c r="IC219" s="11"/>
      <c r="ID219" s="11"/>
      <c r="IE219" s="11"/>
      <c r="IF219" s="11"/>
      <c r="IG219" s="11"/>
      <c r="IH219" s="11"/>
      <c r="II219" s="11"/>
      <c r="IJ219" s="11"/>
      <c r="IK219" s="11"/>
      <c r="IL219" s="11"/>
      <c r="IM219" s="11"/>
      <c r="IN219" s="11"/>
      <c r="IO219" s="11"/>
      <c r="IP219" s="11"/>
      <c r="IQ219" s="11"/>
    </row>
    <row r="220" spans="1:251" s="15" customFormat="1" ht="24" customHeight="1">
      <c r="A220" s="13" t="s">
        <v>1040</v>
      </c>
      <c r="B220" s="13" t="s">
        <v>107</v>
      </c>
      <c r="C220" s="16" t="s">
        <v>108</v>
      </c>
      <c r="D220" s="17" t="s">
        <v>34</v>
      </c>
      <c r="E220" s="13" t="s">
        <v>109</v>
      </c>
      <c r="F220" s="13" t="s">
        <v>30</v>
      </c>
      <c r="G220" s="13" t="s">
        <v>22</v>
      </c>
      <c r="H220" s="13" t="s">
        <v>90</v>
      </c>
      <c r="I220" s="14" t="s">
        <v>91</v>
      </c>
      <c r="J220" s="13">
        <v>110</v>
      </c>
      <c r="K220" s="13">
        <v>7.24</v>
      </c>
      <c r="L220" s="13">
        <v>2.88</v>
      </c>
      <c r="M220" s="13" t="s">
        <v>24</v>
      </c>
      <c r="N220" s="14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1"/>
      <c r="EM220" s="11"/>
      <c r="EN220" s="11"/>
      <c r="EO220" s="11"/>
      <c r="EP220" s="11"/>
      <c r="EQ220" s="11"/>
      <c r="ER220" s="11"/>
      <c r="ES220" s="11"/>
      <c r="ET220" s="11"/>
      <c r="EU220" s="11"/>
      <c r="EV220" s="11"/>
      <c r="EW220" s="11"/>
      <c r="EX220" s="11"/>
      <c r="EY220" s="11"/>
      <c r="EZ220" s="11"/>
      <c r="FA220" s="11"/>
      <c r="FB220" s="11"/>
      <c r="FC220" s="11"/>
      <c r="FD220" s="11"/>
      <c r="FE220" s="11"/>
      <c r="FF220" s="11"/>
      <c r="FG220" s="11"/>
      <c r="FH220" s="11"/>
      <c r="FI220" s="11"/>
      <c r="FJ220" s="11"/>
      <c r="FK220" s="11"/>
      <c r="FL220" s="11"/>
      <c r="FM220" s="11"/>
      <c r="FN220" s="11"/>
      <c r="FO220" s="11"/>
      <c r="FP220" s="11"/>
      <c r="FQ220" s="11"/>
      <c r="FR220" s="11"/>
      <c r="FS220" s="11"/>
      <c r="FT220" s="11"/>
      <c r="FU220" s="11"/>
      <c r="FV220" s="11"/>
      <c r="FW220" s="11"/>
      <c r="FX220" s="11"/>
      <c r="FY220" s="11"/>
      <c r="FZ220" s="11"/>
      <c r="GA220" s="11"/>
      <c r="GB220" s="11"/>
      <c r="GC220" s="11"/>
      <c r="GD220" s="11"/>
      <c r="GE220" s="11"/>
      <c r="GF220" s="11"/>
      <c r="GG220" s="11"/>
      <c r="GH220" s="11"/>
      <c r="GI220" s="11"/>
      <c r="GJ220" s="11"/>
      <c r="GK220" s="11"/>
      <c r="GL220" s="11"/>
      <c r="GM220" s="11"/>
      <c r="GN220" s="11"/>
      <c r="GO220" s="11"/>
      <c r="GP220" s="11"/>
      <c r="GQ220" s="11"/>
      <c r="GR220" s="11"/>
      <c r="GS220" s="11"/>
      <c r="GT220" s="11"/>
      <c r="GU220" s="11"/>
      <c r="GV220" s="11"/>
      <c r="GW220" s="11"/>
      <c r="GX220" s="11"/>
      <c r="GY220" s="11"/>
      <c r="GZ220" s="11"/>
      <c r="HA220" s="11"/>
      <c r="HB220" s="11"/>
      <c r="HC220" s="11"/>
      <c r="HD220" s="11"/>
      <c r="HE220" s="11"/>
      <c r="HF220" s="11"/>
      <c r="HG220" s="11"/>
      <c r="HH220" s="11"/>
      <c r="HI220" s="11"/>
      <c r="HJ220" s="11"/>
      <c r="HK220" s="11"/>
      <c r="HL220" s="11"/>
      <c r="HM220" s="11"/>
      <c r="HN220" s="11"/>
      <c r="HO220" s="11"/>
      <c r="HP220" s="11"/>
      <c r="HQ220" s="11"/>
      <c r="HR220" s="11"/>
      <c r="HS220" s="11"/>
      <c r="HT220" s="11"/>
      <c r="HU220" s="11"/>
      <c r="HV220" s="11"/>
      <c r="HW220" s="11"/>
      <c r="HX220" s="11"/>
      <c r="HY220" s="11"/>
      <c r="HZ220" s="11"/>
      <c r="IA220" s="11"/>
      <c r="IB220" s="11"/>
      <c r="IC220" s="11"/>
      <c r="ID220" s="11"/>
      <c r="IE220" s="11"/>
      <c r="IF220" s="11"/>
      <c r="IG220" s="11"/>
      <c r="IH220" s="11"/>
      <c r="II220" s="11"/>
      <c r="IJ220" s="11"/>
      <c r="IK220" s="11"/>
      <c r="IL220" s="11"/>
      <c r="IM220" s="11"/>
      <c r="IN220" s="11"/>
      <c r="IO220" s="11"/>
      <c r="IP220" s="11"/>
      <c r="IQ220" s="11"/>
    </row>
    <row r="221" spans="1:251" s="15" customFormat="1" ht="24" customHeight="1">
      <c r="A221" s="13" t="s">
        <v>1041</v>
      </c>
      <c r="B221" s="13" t="s">
        <v>100</v>
      </c>
      <c r="C221" s="16" t="s">
        <v>101</v>
      </c>
      <c r="D221" s="17" t="s">
        <v>102</v>
      </c>
      <c r="E221" s="13" t="s">
        <v>103</v>
      </c>
      <c r="F221" s="13" t="s">
        <v>30</v>
      </c>
      <c r="G221" s="13" t="s">
        <v>22</v>
      </c>
      <c r="H221" s="13" t="s">
        <v>90</v>
      </c>
      <c r="I221" s="14" t="s">
        <v>91</v>
      </c>
      <c r="J221" s="13">
        <v>110</v>
      </c>
      <c r="K221" s="13">
        <v>6.28</v>
      </c>
      <c r="L221" s="13">
        <v>2.29</v>
      </c>
      <c r="M221" s="13" t="s">
        <v>41</v>
      </c>
      <c r="N221" s="14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1"/>
      <c r="EM221" s="11"/>
      <c r="EN221" s="11"/>
      <c r="EO221" s="11"/>
      <c r="EP221" s="11"/>
      <c r="EQ221" s="11"/>
      <c r="ER221" s="11"/>
      <c r="ES221" s="11"/>
      <c r="ET221" s="11"/>
      <c r="EU221" s="11"/>
      <c r="EV221" s="11"/>
      <c r="EW221" s="11"/>
      <c r="EX221" s="11"/>
      <c r="EY221" s="11"/>
      <c r="EZ221" s="11"/>
      <c r="FA221" s="11"/>
      <c r="FB221" s="11"/>
      <c r="FC221" s="11"/>
      <c r="FD221" s="11"/>
      <c r="FE221" s="11"/>
      <c r="FF221" s="11"/>
      <c r="FG221" s="11"/>
      <c r="FH221" s="11"/>
      <c r="FI221" s="11"/>
      <c r="FJ221" s="11"/>
      <c r="FK221" s="11"/>
      <c r="FL221" s="11"/>
      <c r="FM221" s="11"/>
      <c r="FN221" s="11"/>
      <c r="FO221" s="11"/>
      <c r="FP221" s="11"/>
      <c r="FQ221" s="11"/>
      <c r="FR221" s="11"/>
      <c r="FS221" s="11"/>
      <c r="FT221" s="11"/>
      <c r="FU221" s="11"/>
      <c r="FV221" s="11"/>
      <c r="FW221" s="11"/>
      <c r="FX221" s="11"/>
      <c r="FY221" s="11"/>
      <c r="FZ221" s="11"/>
      <c r="GA221" s="11"/>
      <c r="GB221" s="11"/>
      <c r="GC221" s="11"/>
      <c r="GD221" s="11"/>
      <c r="GE221" s="11"/>
      <c r="GF221" s="11"/>
      <c r="GG221" s="11"/>
      <c r="GH221" s="11"/>
      <c r="GI221" s="11"/>
      <c r="GJ221" s="11"/>
      <c r="GK221" s="11"/>
      <c r="GL221" s="11"/>
      <c r="GM221" s="11"/>
      <c r="GN221" s="11"/>
      <c r="GO221" s="11"/>
      <c r="GP221" s="11"/>
      <c r="GQ221" s="11"/>
      <c r="GR221" s="11"/>
      <c r="GS221" s="11"/>
      <c r="GT221" s="11"/>
      <c r="GU221" s="11"/>
      <c r="GV221" s="11"/>
      <c r="GW221" s="11"/>
      <c r="GX221" s="11"/>
      <c r="GY221" s="11"/>
      <c r="GZ221" s="11"/>
      <c r="HA221" s="11"/>
      <c r="HB221" s="11"/>
      <c r="HC221" s="11"/>
      <c r="HD221" s="11"/>
      <c r="HE221" s="11"/>
      <c r="HF221" s="11"/>
      <c r="HG221" s="11"/>
      <c r="HH221" s="11"/>
      <c r="HI221" s="11"/>
      <c r="HJ221" s="11"/>
      <c r="HK221" s="11"/>
      <c r="HL221" s="11"/>
      <c r="HM221" s="11"/>
      <c r="HN221" s="11"/>
      <c r="HO221" s="11"/>
      <c r="HP221" s="11"/>
      <c r="HQ221" s="11"/>
      <c r="HR221" s="11"/>
      <c r="HS221" s="11"/>
      <c r="HT221" s="11"/>
      <c r="HU221" s="11"/>
      <c r="HV221" s="11"/>
      <c r="HW221" s="11"/>
      <c r="HX221" s="11"/>
      <c r="HY221" s="11"/>
      <c r="HZ221" s="11"/>
      <c r="IA221" s="11"/>
      <c r="IB221" s="11"/>
      <c r="IC221" s="11"/>
      <c r="ID221" s="11"/>
      <c r="IE221" s="11"/>
      <c r="IF221" s="11"/>
      <c r="IG221" s="11"/>
      <c r="IH221" s="11"/>
      <c r="II221" s="11"/>
      <c r="IJ221" s="11"/>
      <c r="IK221" s="11"/>
      <c r="IL221" s="11"/>
      <c r="IM221" s="11"/>
      <c r="IN221" s="11"/>
      <c r="IO221" s="11"/>
      <c r="IP221" s="11"/>
      <c r="IQ221" s="11"/>
    </row>
    <row r="222" spans="1:251" s="15" customFormat="1" ht="24" customHeight="1">
      <c r="A222" s="13" t="s">
        <v>1042</v>
      </c>
      <c r="B222" s="13" t="s">
        <v>104</v>
      </c>
      <c r="C222" s="16" t="s">
        <v>105</v>
      </c>
      <c r="D222" s="17" t="s">
        <v>28</v>
      </c>
      <c r="E222" s="13" t="s">
        <v>106</v>
      </c>
      <c r="F222" s="13" t="s">
        <v>30</v>
      </c>
      <c r="G222" s="13" t="s">
        <v>22</v>
      </c>
      <c r="H222" s="13" t="s">
        <v>90</v>
      </c>
      <c r="I222" s="14" t="s">
        <v>91</v>
      </c>
      <c r="J222" s="13">
        <v>110</v>
      </c>
      <c r="K222" s="13">
        <v>7.32</v>
      </c>
      <c r="L222" s="13">
        <v>2.96</v>
      </c>
      <c r="M222" s="13" t="s">
        <v>24</v>
      </c>
      <c r="N222" s="14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1"/>
      <c r="EK222" s="11"/>
      <c r="EL222" s="11"/>
      <c r="EM222" s="11"/>
      <c r="EN222" s="11"/>
      <c r="EO222" s="11"/>
      <c r="EP222" s="11"/>
      <c r="EQ222" s="11"/>
      <c r="ER222" s="11"/>
      <c r="ES222" s="11"/>
      <c r="ET222" s="11"/>
      <c r="EU222" s="11"/>
      <c r="EV222" s="11"/>
      <c r="EW222" s="11"/>
      <c r="EX222" s="11"/>
      <c r="EY222" s="11"/>
      <c r="EZ222" s="11"/>
      <c r="FA222" s="11"/>
      <c r="FB222" s="11"/>
      <c r="FC222" s="11"/>
      <c r="FD222" s="11"/>
      <c r="FE222" s="11"/>
      <c r="FF222" s="11"/>
      <c r="FG222" s="11"/>
      <c r="FH222" s="11"/>
      <c r="FI222" s="11"/>
      <c r="FJ222" s="11"/>
      <c r="FK222" s="11"/>
      <c r="FL222" s="11"/>
      <c r="FM222" s="11"/>
      <c r="FN222" s="11"/>
      <c r="FO222" s="11"/>
      <c r="FP222" s="11"/>
      <c r="FQ222" s="11"/>
      <c r="FR222" s="11"/>
      <c r="FS222" s="11"/>
      <c r="FT222" s="11"/>
      <c r="FU222" s="11"/>
      <c r="FV222" s="11"/>
      <c r="FW222" s="11"/>
      <c r="FX222" s="11"/>
      <c r="FY222" s="11"/>
      <c r="FZ222" s="11"/>
      <c r="GA222" s="11"/>
      <c r="GB222" s="11"/>
      <c r="GC222" s="11"/>
      <c r="GD222" s="11"/>
      <c r="GE222" s="11"/>
      <c r="GF222" s="11"/>
      <c r="GG222" s="11"/>
      <c r="GH222" s="11"/>
      <c r="GI222" s="11"/>
      <c r="GJ222" s="11"/>
      <c r="GK222" s="11"/>
      <c r="GL222" s="11"/>
      <c r="GM222" s="11"/>
      <c r="GN222" s="11"/>
      <c r="GO222" s="11"/>
      <c r="GP222" s="11"/>
      <c r="GQ222" s="11"/>
      <c r="GR222" s="11"/>
      <c r="GS222" s="11"/>
      <c r="GT222" s="11"/>
      <c r="GU222" s="11"/>
      <c r="GV222" s="11"/>
      <c r="GW222" s="11"/>
      <c r="GX222" s="11"/>
      <c r="GY222" s="11"/>
      <c r="GZ222" s="11"/>
      <c r="HA222" s="11"/>
      <c r="HB222" s="11"/>
      <c r="HC222" s="11"/>
      <c r="HD222" s="11"/>
      <c r="HE222" s="11"/>
      <c r="HF222" s="11"/>
      <c r="HG222" s="11"/>
      <c r="HH222" s="11"/>
      <c r="HI222" s="11"/>
      <c r="HJ222" s="11"/>
      <c r="HK222" s="11"/>
      <c r="HL222" s="11"/>
      <c r="HM222" s="11"/>
      <c r="HN222" s="11"/>
      <c r="HO222" s="11"/>
      <c r="HP222" s="11"/>
      <c r="HQ222" s="11"/>
      <c r="HR222" s="11"/>
      <c r="HS222" s="11"/>
      <c r="HT222" s="11"/>
      <c r="HU222" s="11"/>
      <c r="HV222" s="11"/>
      <c r="HW222" s="11"/>
      <c r="HX222" s="11"/>
      <c r="HY222" s="11"/>
      <c r="HZ222" s="11"/>
      <c r="IA222" s="11"/>
      <c r="IB222" s="11"/>
      <c r="IC222" s="11"/>
      <c r="ID222" s="11"/>
      <c r="IE222" s="11"/>
      <c r="IF222" s="11"/>
      <c r="IG222" s="11"/>
      <c r="IH222" s="11"/>
      <c r="II222" s="11"/>
      <c r="IJ222" s="11"/>
      <c r="IK222" s="11"/>
      <c r="IL222" s="11"/>
      <c r="IM222" s="11"/>
      <c r="IN222" s="11"/>
      <c r="IO222" s="11"/>
      <c r="IP222" s="11"/>
      <c r="IQ222" s="11"/>
    </row>
    <row r="223" spans="1:251" s="15" customFormat="1" ht="24" customHeight="1">
      <c r="A223" s="13" t="s">
        <v>1043</v>
      </c>
      <c r="B223" s="13" t="s">
        <v>110</v>
      </c>
      <c r="C223" s="16" t="s">
        <v>111</v>
      </c>
      <c r="D223" s="17" t="s">
        <v>112</v>
      </c>
      <c r="E223" s="13" t="s">
        <v>113</v>
      </c>
      <c r="F223" s="13" t="s">
        <v>30</v>
      </c>
      <c r="G223" s="13" t="s">
        <v>40</v>
      </c>
      <c r="H223" s="13" t="s">
        <v>90</v>
      </c>
      <c r="I223" s="14" t="s">
        <v>91</v>
      </c>
      <c r="J223" s="13">
        <v>110</v>
      </c>
      <c r="K223" s="13">
        <v>6.88</v>
      </c>
      <c r="L223" s="13">
        <v>2.69</v>
      </c>
      <c r="M223" s="13" t="s">
        <v>24</v>
      </c>
      <c r="N223" s="14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11"/>
      <c r="EL223" s="11"/>
      <c r="EM223" s="11"/>
      <c r="EN223" s="11"/>
      <c r="EO223" s="11"/>
      <c r="EP223" s="11"/>
      <c r="EQ223" s="11"/>
      <c r="ER223" s="11"/>
      <c r="ES223" s="11"/>
      <c r="ET223" s="11"/>
      <c r="EU223" s="11"/>
      <c r="EV223" s="11"/>
      <c r="EW223" s="11"/>
      <c r="EX223" s="11"/>
      <c r="EY223" s="11"/>
      <c r="EZ223" s="11"/>
      <c r="FA223" s="11"/>
      <c r="FB223" s="11"/>
      <c r="FC223" s="11"/>
      <c r="FD223" s="11"/>
      <c r="FE223" s="11"/>
      <c r="FF223" s="11"/>
      <c r="FG223" s="11"/>
      <c r="FH223" s="11"/>
      <c r="FI223" s="11"/>
      <c r="FJ223" s="11"/>
      <c r="FK223" s="11"/>
      <c r="FL223" s="11"/>
      <c r="FM223" s="11"/>
      <c r="FN223" s="11"/>
      <c r="FO223" s="11"/>
      <c r="FP223" s="11"/>
      <c r="FQ223" s="11"/>
      <c r="FR223" s="11"/>
      <c r="FS223" s="11"/>
      <c r="FT223" s="11"/>
      <c r="FU223" s="11"/>
      <c r="FV223" s="11"/>
      <c r="FW223" s="11"/>
      <c r="FX223" s="11"/>
      <c r="FY223" s="11"/>
      <c r="FZ223" s="11"/>
      <c r="GA223" s="11"/>
      <c r="GB223" s="11"/>
      <c r="GC223" s="11"/>
      <c r="GD223" s="11"/>
      <c r="GE223" s="11"/>
      <c r="GF223" s="11"/>
      <c r="GG223" s="11"/>
      <c r="GH223" s="11"/>
      <c r="GI223" s="11"/>
      <c r="GJ223" s="11"/>
      <c r="GK223" s="11"/>
      <c r="GL223" s="11"/>
      <c r="GM223" s="11"/>
      <c r="GN223" s="11"/>
      <c r="GO223" s="11"/>
      <c r="GP223" s="11"/>
      <c r="GQ223" s="11"/>
      <c r="GR223" s="11"/>
      <c r="GS223" s="11"/>
      <c r="GT223" s="11"/>
      <c r="GU223" s="11"/>
      <c r="GV223" s="11"/>
      <c r="GW223" s="11"/>
      <c r="GX223" s="11"/>
      <c r="GY223" s="11"/>
      <c r="GZ223" s="11"/>
      <c r="HA223" s="11"/>
      <c r="HB223" s="11"/>
      <c r="HC223" s="11"/>
      <c r="HD223" s="11"/>
      <c r="HE223" s="11"/>
      <c r="HF223" s="11"/>
      <c r="HG223" s="11"/>
      <c r="HH223" s="11"/>
      <c r="HI223" s="11"/>
      <c r="HJ223" s="11"/>
      <c r="HK223" s="11"/>
      <c r="HL223" s="11"/>
      <c r="HM223" s="11"/>
      <c r="HN223" s="11"/>
      <c r="HO223" s="11"/>
      <c r="HP223" s="11"/>
      <c r="HQ223" s="11"/>
      <c r="HR223" s="11"/>
      <c r="HS223" s="11"/>
      <c r="HT223" s="11"/>
      <c r="HU223" s="11"/>
      <c r="HV223" s="11"/>
      <c r="HW223" s="11"/>
      <c r="HX223" s="11"/>
      <c r="HY223" s="11"/>
      <c r="HZ223" s="11"/>
      <c r="IA223" s="11"/>
      <c r="IB223" s="11"/>
      <c r="IC223" s="11"/>
      <c r="ID223" s="11"/>
      <c r="IE223" s="11"/>
      <c r="IF223" s="11"/>
      <c r="IG223" s="11"/>
      <c r="IH223" s="11"/>
      <c r="II223" s="11"/>
      <c r="IJ223" s="11"/>
      <c r="IK223" s="11"/>
      <c r="IL223" s="11"/>
      <c r="IM223" s="11"/>
      <c r="IN223" s="11"/>
      <c r="IO223" s="11"/>
      <c r="IP223" s="11"/>
      <c r="IQ223" s="11"/>
    </row>
    <row r="224" spans="1:251" s="15" customFormat="1" ht="24" customHeight="1">
      <c r="A224" s="13" t="s">
        <v>1044</v>
      </c>
      <c r="B224" s="13" t="s">
        <v>115</v>
      </c>
      <c r="C224" s="16" t="s">
        <v>116</v>
      </c>
      <c r="D224" s="17" t="s">
        <v>53</v>
      </c>
      <c r="E224" s="13" t="s">
        <v>117</v>
      </c>
      <c r="F224" s="13" t="s">
        <v>30</v>
      </c>
      <c r="G224" s="13" t="s">
        <v>22</v>
      </c>
      <c r="H224" s="13" t="s">
        <v>90</v>
      </c>
      <c r="I224" s="14" t="s">
        <v>91</v>
      </c>
      <c r="J224" s="13">
        <v>110</v>
      </c>
      <c r="K224" s="13">
        <v>7.16</v>
      </c>
      <c r="L224" s="13">
        <v>2.82</v>
      </c>
      <c r="M224" s="13" t="s">
        <v>24</v>
      </c>
      <c r="N224" s="14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1"/>
      <c r="EK224" s="11"/>
      <c r="EL224" s="11"/>
      <c r="EM224" s="11"/>
      <c r="EN224" s="11"/>
      <c r="EO224" s="11"/>
      <c r="EP224" s="11"/>
      <c r="EQ224" s="11"/>
      <c r="ER224" s="11"/>
      <c r="ES224" s="11"/>
      <c r="ET224" s="11"/>
      <c r="EU224" s="11"/>
      <c r="EV224" s="11"/>
      <c r="EW224" s="11"/>
      <c r="EX224" s="11"/>
      <c r="EY224" s="11"/>
      <c r="EZ224" s="11"/>
      <c r="FA224" s="11"/>
      <c r="FB224" s="11"/>
      <c r="FC224" s="11"/>
      <c r="FD224" s="11"/>
      <c r="FE224" s="11"/>
      <c r="FF224" s="11"/>
      <c r="FG224" s="11"/>
      <c r="FH224" s="11"/>
      <c r="FI224" s="11"/>
      <c r="FJ224" s="11"/>
      <c r="FK224" s="11"/>
      <c r="FL224" s="11"/>
      <c r="FM224" s="11"/>
      <c r="FN224" s="11"/>
      <c r="FO224" s="11"/>
      <c r="FP224" s="11"/>
      <c r="FQ224" s="11"/>
      <c r="FR224" s="11"/>
      <c r="FS224" s="11"/>
      <c r="FT224" s="11"/>
      <c r="FU224" s="11"/>
      <c r="FV224" s="11"/>
      <c r="FW224" s="11"/>
      <c r="FX224" s="11"/>
      <c r="FY224" s="11"/>
      <c r="FZ224" s="11"/>
      <c r="GA224" s="11"/>
      <c r="GB224" s="11"/>
      <c r="GC224" s="11"/>
      <c r="GD224" s="11"/>
      <c r="GE224" s="11"/>
      <c r="GF224" s="11"/>
      <c r="GG224" s="11"/>
      <c r="GH224" s="11"/>
      <c r="GI224" s="11"/>
      <c r="GJ224" s="11"/>
      <c r="GK224" s="11"/>
      <c r="GL224" s="11"/>
      <c r="GM224" s="11"/>
      <c r="GN224" s="11"/>
      <c r="GO224" s="11"/>
      <c r="GP224" s="11"/>
      <c r="GQ224" s="11"/>
      <c r="GR224" s="11"/>
      <c r="GS224" s="11"/>
      <c r="GT224" s="11"/>
      <c r="GU224" s="11"/>
      <c r="GV224" s="11"/>
      <c r="GW224" s="11"/>
      <c r="GX224" s="11"/>
      <c r="GY224" s="11"/>
      <c r="GZ224" s="11"/>
      <c r="HA224" s="11"/>
      <c r="HB224" s="11"/>
      <c r="HC224" s="11"/>
      <c r="HD224" s="11"/>
      <c r="HE224" s="11"/>
      <c r="HF224" s="11"/>
      <c r="HG224" s="11"/>
      <c r="HH224" s="11"/>
      <c r="HI224" s="11"/>
      <c r="HJ224" s="11"/>
      <c r="HK224" s="11"/>
      <c r="HL224" s="11"/>
      <c r="HM224" s="11"/>
      <c r="HN224" s="11"/>
      <c r="HO224" s="11"/>
      <c r="HP224" s="11"/>
      <c r="HQ224" s="11"/>
      <c r="HR224" s="11"/>
      <c r="HS224" s="11"/>
      <c r="HT224" s="11"/>
      <c r="HU224" s="11"/>
      <c r="HV224" s="11"/>
      <c r="HW224" s="11"/>
      <c r="HX224" s="11"/>
      <c r="HY224" s="11"/>
      <c r="HZ224" s="11"/>
      <c r="IA224" s="11"/>
      <c r="IB224" s="11"/>
      <c r="IC224" s="11"/>
      <c r="ID224" s="11"/>
      <c r="IE224" s="11"/>
      <c r="IF224" s="11"/>
      <c r="IG224" s="11"/>
      <c r="IH224" s="11"/>
      <c r="II224" s="11"/>
      <c r="IJ224" s="11"/>
      <c r="IK224" s="11"/>
      <c r="IL224" s="11"/>
      <c r="IM224" s="11"/>
      <c r="IN224" s="11"/>
      <c r="IO224" s="11"/>
      <c r="IP224" s="11"/>
      <c r="IQ224" s="11"/>
    </row>
    <row r="225" spans="1:251" s="15" customFormat="1" ht="24" customHeight="1">
      <c r="A225" s="13" t="s">
        <v>1045</v>
      </c>
      <c r="B225" s="13" t="s">
        <v>118</v>
      </c>
      <c r="C225" s="16" t="s">
        <v>119</v>
      </c>
      <c r="D225" s="17" t="s">
        <v>120</v>
      </c>
      <c r="E225" s="13" t="s">
        <v>121</v>
      </c>
      <c r="F225" s="13" t="s">
        <v>30</v>
      </c>
      <c r="G225" s="13" t="s">
        <v>22</v>
      </c>
      <c r="H225" s="13" t="s">
        <v>90</v>
      </c>
      <c r="I225" s="14" t="s">
        <v>91</v>
      </c>
      <c r="J225" s="13">
        <v>110</v>
      </c>
      <c r="K225" s="13">
        <v>6.14</v>
      </c>
      <c r="L225" s="13">
        <v>2.18</v>
      </c>
      <c r="M225" s="13" t="s">
        <v>41</v>
      </c>
      <c r="N225" s="14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1"/>
      <c r="EM225" s="11"/>
      <c r="EN225" s="11"/>
      <c r="EO225" s="11"/>
      <c r="EP225" s="11"/>
      <c r="EQ225" s="11"/>
      <c r="ER225" s="11"/>
      <c r="ES225" s="11"/>
      <c r="ET225" s="11"/>
      <c r="EU225" s="11"/>
      <c r="EV225" s="11"/>
      <c r="EW225" s="11"/>
      <c r="EX225" s="11"/>
      <c r="EY225" s="11"/>
      <c r="EZ225" s="11"/>
      <c r="FA225" s="11"/>
      <c r="FB225" s="11"/>
      <c r="FC225" s="11"/>
      <c r="FD225" s="11"/>
      <c r="FE225" s="11"/>
      <c r="FF225" s="11"/>
      <c r="FG225" s="11"/>
      <c r="FH225" s="11"/>
      <c r="FI225" s="11"/>
      <c r="FJ225" s="11"/>
      <c r="FK225" s="11"/>
      <c r="FL225" s="11"/>
      <c r="FM225" s="11"/>
      <c r="FN225" s="11"/>
      <c r="FO225" s="11"/>
      <c r="FP225" s="11"/>
      <c r="FQ225" s="11"/>
      <c r="FR225" s="11"/>
      <c r="FS225" s="11"/>
      <c r="FT225" s="11"/>
      <c r="FU225" s="11"/>
      <c r="FV225" s="11"/>
      <c r="FW225" s="11"/>
      <c r="FX225" s="11"/>
      <c r="FY225" s="11"/>
      <c r="FZ225" s="11"/>
      <c r="GA225" s="11"/>
      <c r="GB225" s="11"/>
      <c r="GC225" s="11"/>
      <c r="GD225" s="11"/>
      <c r="GE225" s="11"/>
      <c r="GF225" s="11"/>
      <c r="GG225" s="11"/>
      <c r="GH225" s="11"/>
      <c r="GI225" s="11"/>
      <c r="GJ225" s="11"/>
      <c r="GK225" s="11"/>
      <c r="GL225" s="11"/>
      <c r="GM225" s="11"/>
      <c r="GN225" s="11"/>
      <c r="GO225" s="11"/>
      <c r="GP225" s="11"/>
      <c r="GQ225" s="11"/>
      <c r="GR225" s="11"/>
      <c r="GS225" s="11"/>
      <c r="GT225" s="11"/>
      <c r="GU225" s="11"/>
      <c r="GV225" s="11"/>
      <c r="GW225" s="11"/>
      <c r="GX225" s="11"/>
      <c r="GY225" s="11"/>
      <c r="GZ225" s="11"/>
      <c r="HA225" s="11"/>
      <c r="HB225" s="11"/>
      <c r="HC225" s="11"/>
      <c r="HD225" s="11"/>
      <c r="HE225" s="11"/>
      <c r="HF225" s="11"/>
      <c r="HG225" s="11"/>
      <c r="HH225" s="11"/>
      <c r="HI225" s="11"/>
      <c r="HJ225" s="11"/>
      <c r="HK225" s="11"/>
      <c r="HL225" s="11"/>
      <c r="HM225" s="11"/>
      <c r="HN225" s="11"/>
      <c r="HO225" s="11"/>
      <c r="HP225" s="11"/>
      <c r="HQ225" s="11"/>
      <c r="HR225" s="11"/>
      <c r="HS225" s="11"/>
      <c r="HT225" s="11"/>
      <c r="HU225" s="11"/>
      <c r="HV225" s="11"/>
      <c r="HW225" s="11"/>
      <c r="HX225" s="11"/>
      <c r="HY225" s="11"/>
      <c r="HZ225" s="11"/>
      <c r="IA225" s="11"/>
      <c r="IB225" s="11"/>
      <c r="IC225" s="11"/>
      <c r="ID225" s="11"/>
      <c r="IE225" s="11"/>
      <c r="IF225" s="11"/>
      <c r="IG225" s="11"/>
      <c r="IH225" s="11"/>
      <c r="II225" s="11"/>
      <c r="IJ225" s="11"/>
      <c r="IK225" s="11"/>
      <c r="IL225" s="11"/>
      <c r="IM225" s="11"/>
      <c r="IN225" s="11"/>
      <c r="IO225" s="11"/>
      <c r="IP225" s="11"/>
      <c r="IQ225" s="11"/>
    </row>
    <row r="226" spans="1:251" s="15" customFormat="1" ht="24" customHeight="1">
      <c r="A226" s="13" t="s">
        <v>1046</v>
      </c>
      <c r="B226" s="13" t="s">
        <v>126</v>
      </c>
      <c r="C226" s="16" t="s">
        <v>127</v>
      </c>
      <c r="D226" s="17" t="s">
        <v>128</v>
      </c>
      <c r="E226" s="13" t="s">
        <v>129</v>
      </c>
      <c r="F226" s="13" t="s">
        <v>130</v>
      </c>
      <c r="G226" s="13" t="s">
        <v>40</v>
      </c>
      <c r="H226" s="13" t="s">
        <v>90</v>
      </c>
      <c r="I226" s="14" t="s">
        <v>91</v>
      </c>
      <c r="J226" s="13">
        <v>111</v>
      </c>
      <c r="K226" s="13">
        <v>6.09</v>
      </c>
      <c r="L226" s="13">
        <v>2.2</v>
      </c>
      <c r="M226" s="13" t="s">
        <v>41</v>
      </c>
      <c r="N226" s="14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1"/>
      <c r="EK226" s="11"/>
      <c r="EL226" s="11"/>
      <c r="EM226" s="11"/>
      <c r="EN226" s="11"/>
      <c r="EO226" s="11"/>
      <c r="EP226" s="11"/>
      <c r="EQ226" s="11"/>
      <c r="ER226" s="11"/>
      <c r="ES226" s="11"/>
      <c r="ET226" s="11"/>
      <c r="EU226" s="11"/>
      <c r="EV226" s="11"/>
      <c r="EW226" s="11"/>
      <c r="EX226" s="11"/>
      <c r="EY226" s="11"/>
      <c r="EZ226" s="11"/>
      <c r="FA226" s="11"/>
      <c r="FB226" s="11"/>
      <c r="FC226" s="11"/>
      <c r="FD226" s="11"/>
      <c r="FE226" s="11"/>
      <c r="FF226" s="11"/>
      <c r="FG226" s="11"/>
      <c r="FH226" s="11"/>
      <c r="FI226" s="11"/>
      <c r="FJ226" s="11"/>
      <c r="FK226" s="11"/>
      <c r="FL226" s="11"/>
      <c r="FM226" s="11"/>
      <c r="FN226" s="11"/>
      <c r="FO226" s="11"/>
      <c r="FP226" s="11"/>
      <c r="FQ226" s="11"/>
      <c r="FR226" s="11"/>
      <c r="FS226" s="11"/>
      <c r="FT226" s="11"/>
      <c r="FU226" s="11"/>
      <c r="FV226" s="11"/>
      <c r="FW226" s="11"/>
      <c r="FX226" s="11"/>
      <c r="FY226" s="11"/>
      <c r="FZ226" s="11"/>
      <c r="GA226" s="11"/>
      <c r="GB226" s="11"/>
      <c r="GC226" s="11"/>
      <c r="GD226" s="11"/>
      <c r="GE226" s="11"/>
      <c r="GF226" s="11"/>
      <c r="GG226" s="11"/>
      <c r="GH226" s="11"/>
      <c r="GI226" s="11"/>
      <c r="GJ226" s="11"/>
      <c r="GK226" s="11"/>
      <c r="GL226" s="11"/>
      <c r="GM226" s="11"/>
      <c r="GN226" s="11"/>
      <c r="GO226" s="11"/>
      <c r="GP226" s="11"/>
      <c r="GQ226" s="11"/>
      <c r="GR226" s="11"/>
      <c r="GS226" s="11"/>
      <c r="GT226" s="11"/>
      <c r="GU226" s="11"/>
      <c r="GV226" s="11"/>
      <c r="GW226" s="11"/>
      <c r="GX226" s="11"/>
      <c r="GY226" s="11"/>
      <c r="GZ226" s="11"/>
      <c r="HA226" s="11"/>
      <c r="HB226" s="11"/>
      <c r="HC226" s="11"/>
      <c r="HD226" s="11"/>
      <c r="HE226" s="11"/>
      <c r="HF226" s="11"/>
      <c r="HG226" s="11"/>
      <c r="HH226" s="11"/>
      <c r="HI226" s="11"/>
      <c r="HJ226" s="11"/>
      <c r="HK226" s="11"/>
      <c r="HL226" s="11"/>
      <c r="HM226" s="11"/>
      <c r="HN226" s="11"/>
      <c r="HO226" s="11"/>
      <c r="HP226" s="11"/>
      <c r="HQ226" s="11"/>
      <c r="HR226" s="11"/>
      <c r="HS226" s="11"/>
      <c r="HT226" s="11"/>
      <c r="HU226" s="11"/>
      <c r="HV226" s="11"/>
      <c r="HW226" s="11"/>
      <c r="HX226" s="11"/>
      <c r="HY226" s="11"/>
      <c r="HZ226" s="11"/>
      <c r="IA226" s="11"/>
      <c r="IB226" s="11"/>
      <c r="IC226" s="11"/>
      <c r="ID226" s="11"/>
      <c r="IE226" s="11"/>
      <c r="IF226" s="11"/>
      <c r="IG226" s="11"/>
      <c r="IH226" s="11"/>
      <c r="II226" s="11"/>
      <c r="IJ226" s="11"/>
      <c r="IK226" s="11"/>
      <c r="IL226" s="11"/>
      <c r="IM226" s="11"/>
      <c r="IN226" s="11"/>
      <c r="IO226" s="11"/>
      <c r="IP226" s="11"/>
      <c r="IQ226" s="11"/>
    </row>
    <row r="227" spans="1:251" s="15" customFormat="1" ht="24" customHeight="1">
      <c r="A227" s="13" t="s">
        <v>1047</v>
      </c>
      <c r="B227" s="13" t="s">
        <v>131</v>
      </c>
      <c r="C227" s="16" t="s">
        <v>132</v>
      </c>
      <c r="D227" s="17" t="s">
        <v>133</v>
      </c>
      <c r="E227" s="13" t="s">
        <v>134</v>
      </c>
      <c r="F227" s="13" t="s">
        <v>30</v>
      </c>
      <c r="G227" s="13" t="s">
        <v>22</v>
      </c>
      <c r="H227" s="13" t="s">
        <v>90</v>
      </c>
      <c r="I227" s="14" t="s">
        <v>91</v>
      </c>
      <c r="J227" s="13">
        <v>110</v>
      </c>
      <c r="K227" s="13">
        <v>7.41</v>
      </c>
      <c r="L227" s="13">
        <v>3.01</v>
      </c>
      <c r="M227" s="13" t="s">
        <v>24</v>
      </c>
      <c r="N227" s="14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  <c r="EF227" s="11"/>
      <c r="EG227" s="11"/>
      <c r="EH227" s="11"/>
      <c r="EI227" s="11"/>
      <c r="EJ227" s="11"/>
      <c r="EK227" s="11"/>
      <c r="EL227" s="11"/>
      <c r="EM227" s="11"/>
      <c r="EN227" s="11"/>
      <c r="EO227" s="11"/>
      <c r="EP227" s="11"/>
      <c r="EQ227" s="11"/>
      <c r="ER227" s="11"/>
      <c r="ES227" s="11"/>
      <c r="ET227" s="11"/>
      <c r="EU227" s="11"/>
      <c r="EV227" s="11"/>
      <c r="EW227" s="11"/>
      <c r="EX227" s="11"/>
      <c r="EY227" s="11"/>
      <c r="EZ227" s="11"/>
      <c r="FA227" s="11"/>
      <c r="FB227" s="11"/>
      <c r="FC227" s="11"/>
      <c r="FD227" s="11"/>
      <c r="FE227" s="11"/>
      <c r="FF227" s="11"/>
      <c r="FG227" s="11"/>
      <c r="FH227" s="11"/>
      <c r="FI227" s="11"/>
      <c r="FJ227" s="11"/>
      <c r="FK227" s="11"/>
      <c r="FL227" s="11"/>
      <c r="FM227" s="11"/>
      <c r="FN227" s="11"/>
      <c r="FO227" s="11"/>
      <c r="FP227" s="11"/>
      <c r="FQ227" s="11"/>
      <c r="FR227" s="11"/>
      <c r="FS227" s="11"/>
      <c r="FT227" s="11"/>
      <c r="FU227" s="11"/>
      <c r="FV227" s="11"/>
      <c r="FW227" s="11"/>
      <c r="FX227" s="11"/>
      <c r="FY227" s="11"/>
      <c r="FZ227" s="11"/>
      <c r="GA227" s="11"/>
      <c r="GB227" s="11"/>
      <c r="GC227" s="11"/>
      <c r="GD227" s="11"/>
      <c r="GE227" s="11"/>
      <c r="GF227" s="11"/>
      <c r="GG227" s="11"/>
      <c r="GH227" s="11"/>
      <c r="GI227" s="11"/>
      <c r="GJ227" s="11"/>
      <c r="GK227" s="11"/>
      <c r="GL227" s="11"/>
      <c r="GM227" s="11"/>
      <c r="GN227" s="11"/>
      <c r="GO227" s="11"/>
      <c r="GP227" s="11"/>
      <c r="GQ227" s="11"/>
      <c r="GR227" s="11"/>
      <c r="GS227" s="11"/>
      <c r="GT227" s="11"/>
      <c r="GU227" s="11"/>
      <c r="GV227" s="11"/>
      <c r="GW227" s="11"/>
      <c r="GX227" s="11"/>
      <c r="GY227" s="11"/>
      <c r="GZ227" s="11"/>
      <c r="HA227" s="11"/>
      <c r="HB227" s="11"/>
      <c r="HC227" s="11"/>
      <c r="HD227" s="11"/>
      <c r="HE227" s="11"/>
      <c r="HF227" s="11"/>
      <c r="HG227" s="11"/>
      <c r="HH227" s="11"/>
      <c r="HI227" s="11"/>
      <c r="HJ227" s="11"/>
      <c r="HK227" s="11"/>
      <c r="HL227" s="11"/>
      <c r="HM227" s="11"/>
      <c r="HN227" s="11"/>
      <c r="HO227" s="11"/>
      <c r="HP227" s="11"/>
      <c r="HQ227" s="11"/>
      <c r="HR227" s="11"/>
      <c r="HS227" s="11"/>
      <c r="HT227" s="11"/>
      <c r="HU227" s="11"/>
      <c r="HV227" s="11"/>
      <c r="HW227" s="11"/>
      <c r="HX227" s="11"/>
      <c r="HY227" s="11"/>
      <c r="HZ227" s="11"/>
      <c r="IA227" s="11"/>
      <c r="IB227" s="11"/>
      <c r="IC227" s="11"/>
      <c r="ID227" s="11"/>
      <c r="IE227" s="11"/>
      <c r="IF227" s="11"/>
      <c r="IG227" s="11"/>
      <c r="IH227" s="11"/>
      <c r="II227" s="11"/>
      <c r="IJ227" s="11"/>
      <c r="IK227" s="11"/>
      <c r="IL227" s="11"/>
      <c r="IM227" s="11"/>
      <c r="IN227" s="11"/>
      <c r="IO227" s="11"/>
      <c r="IP227" s="11"/>
      <c r="IQ227" s="11"/>
    </row>
    <row r="228" spans="1:251" s="15" customFormat="1" ht="24" customHeight="1">
      <c r="A228" s="13" t="s">
        <v>1048</v>
      </c>
      <c r="B228" s="13" t="s">
        <v>135</v>
      </c>
      <c r="C228" s="16" t="s">
        <v>56</v>
      </c>
      <c r="D228" s="17" t="s">
        <v>136</v>
      </c>
      <c r="E228" s="13" t="s">
        <v>137</v>
      </c>
      <c r="F228" s="13" t="s">
        <v>30</v>
      </c>
      <c r="G228" s="13" t="s">
        <v>22</v>
      </c>
      <c r="H228" s="13" t="s">
        <v>90</v>
      </c>
      <c r="I228" s="14" t="s">
        <v>91</v>
      </c>
      <c r="J228" s="13">
        <v>110</v>
      </c>
      <c r="K228" s="13">
        <v>6.85</v>
      </c>
      <c r="L228" s="13">
        <v>2.68</v>
      </c>
      <c r="M228" s="13" t="s">
        <v>24</v>
      </c>
      <c r="N228" s="14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  <c r="ED228" s="11"/>
      <c r="EE228" s="11"/>
      <c r="EF228" s="11"/>
      <c r="EG228" s="11"/>
      <c r="EH228" s="11"/>
      <c r="EI228" s="11"/>
      <c r="EJ228" s="11"/>
      <c r="EK228" s="11"/>
      <c r="EL228" s="11"/>
      <c r="EM228" s="11"/>
      <c r="EN228" s="11"/>
      <c r="EO228" s="11"/>
      <c r="EP228" s="11"/>
      <c r="EQ228" s="11"/>
      <c r="ER228" s="11"/>
      <c r="ES228" s="11"/>
      <c r="ET228" s="11"/>
      <c r="EU228" s="11"/>
      <c r="EV228" s="11"/>
      <c r="EW228" s="11"/>
      <c r="EX228" s="11"/>
      <c r="EY228" s="11"/>
      <c r="EZ228" s="11"/>
      <c r="FA228" s="11"/>
      <c r="FB228" s="11"/>
      <c r="FC228" s="11"/>
      <c r="FD228" s="11"/>
      <c r="FE228" s="11"/>
      <c r="FF228" s="11"/>
      <c r="FG228" s="11"/>
      <c r="FH228" s="11"/>
      <c r="FI228" s="11"/>
      <c r="FJ228" s="11"/>
      <c r="FK228" s="11"/>
      <c r="FL228" s="11"/>
      <c r="FM228" s="11"/>
      <c r="FN228" s="11"/>
      <c r="FO228" s="11"/>
      <c r="FP228" s="11"/>
      <c r="FQ228" s="11"/>
      <c r="FR228" s="11"/>
      <c r="FS228" s="11"/>
      <c r="FT228" s="11"/>
      <c r="FU228" s="11"/>
      <c r="FV228" s="11"/>
      <c r="FW228" s="11"/>
      <c r="FX228" s="11"/>
      <c r="FY228" s="11"/>
      <c r="FZ228" s="11"/>
      <c r="GA228" s="11"/>
      <c r="GB228" s="11"/>
      <c r="GC228" s="11"/>
      <c r="GD228" s="11"/>
      <c r="GE228" s="11"/>
      <c r="GF228" s="11"/>
      <c r="GG228" s="11"/>
      <c r="GH228" s="11"/>
      <c r="GI228" s="11"/>
      <c r="GJ228" s="11"/>
      <c r="GK228" s="11"/>
      <c r="GL228" s="11"/>
      <c r="GM228" s="11"/>
      <c r="GN228" s="11"/>
      <c r="GO228" s="11"/>
      <c r="GP228" s="11"/>
      <c r="GQ228" s="11"/>
      <c r="GR228" s="11"/>
      <c r="GS228" s="11"/>
      <c r="GT228" s="11"/>
      <c r="GU228" s="11"/>
      <c r="GV228" s="11"/>
      <c r="GW228" s="11"/>
      <c r="GX228" s="11"/>
      <c r="GY228" s="11"/>
      <c r="GZ228" s="11"/>
      <c r="HA228" s="11"/>
      <c r="HB228" s="11"/>
      <c r="HC228" s="11"/>
      <c r="HD228" s="11"/>
      <c r="HE228" s="11"/>
      <c r="HF228" s="11"/>
      <c r="HG228" s="11"/>
      <c r="HH228" s="11"/>
      <c r="HI228" s="11"/>
      <c r="HJ228" s="11"/>
      <c r="HK228" s="11"/>
      <c r="HL228" s="11"/>
      <c r="HM228" s="11"/>
      <c r="HN228" s="11"/>
      <c r="HO228" s="11"/>
      <c r="HP228" s="11"/>
      <c r="HQ228" s="11"/>
      <c r="HR228" s="11"/>
      <c r="HS228" s="11"/>
      <c r="HT228" s="11"/>
      <c r="HU228" s="11"/>
      <c r="HV228" s="11"/>
      <c r="HW228" s="11"/>
      <c r="HX228" s="11"/>
      <c r="HY228" s="11"/>
      <c r="HZ228" s="11"/>
      <c r="IA228" s="11"/>
      <c r="IB228" s="11"/>
      <c r="IC228" s="11"/>
      <c r="ID228" s="11"/>
      <c r="IE228" s="11"/>
      <c r="IF228" s="11"/>
      <c r="IG228" s="11"/>
      <c r="IH228" s="11"/>
      <c r="II228" s="11"/>
      <c r="IJ228" s="11"/>
      <c r="IK228" s="11"/>
      <c r="IL228" s="11"/>
      <c r="IM228" s="11"/>
      <c r="IN228" s="11"/>
      <c r="IO228" s="11"/>
      <c r="IP228" s="11"/>
      <c r="IQ228" s="11"/>
    </row>
    <row r="229" spans="1:251" s="15" customFormat="1" ht="24" customHeight="1">
      <c r="A229" s="13" t="s">
        <v>1049</v>
      </c>
      <c r="B229" s="13" t="s">
        <v>138</v>
      </c>
      <c r="C229" s="16" t="s">
        <v>139</v>
      </c>
      <c r="D229" s="17" t="s">
        <v>140</v>
      </c>
      <c r="E229" s="13" t="s">
        <v>141</v>
      </c>
      <c r="F229" s="13" t="s">
        <v>30</v>
      </c>
      <c r="G229" s="13" t="s">
        <v>22</v>
      </c>
      <c r="H229" s="13" t="s">
        <v>90</v>
      </c>
      <c r="I229" s="14" t="s">
        <v>91</v>
      </c>
      <c r="J229" s="13">
        <v>110</v>
      </c>
      <c r="K229" s="13">
        <v>6.25</v>
      </c>
      <c r="L229" s="13">
        <v>2.28</v>
      </c>
      <c r="M229" s="13" t="s">
        <v>41</v>
      </c>
      <c r="N229" s="14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DZ229" s="11"/>
      <c r="EA229" s="11"/>
      <c r="EB229" s="11"/>
      <c r="EC229" s="11"/>
      <c r="ED229" s="11"/>
      <c r="EE229" s="11"/>
      <c r="EF229" s="11"/>
      <c r="EG229" s="11"/>
      <c r="EH229" s="11"/>
      <c r="EI229" s="11"/>
      <c r="EJ229" s="11"/>
      <c r="EK229" s="11"/>
      <c r="EL229" s="11"/>
      <c r="EM229" s="11"/>
      <c r="EN229" s="11"/>
      <c r="EO229" s="11"/>
      <c r="EP229" s="11"/>
      <c r="EQ229" s="11"/>
      <c r="ER229" s="11"/>
      <c r="ES229" s="11"/>
      <c r="ET229" s="11"/>
      <c r="EU229" s="11"/>
      <c r="EV229" s="11"/>
      <c r="EW229" s="11"/>
      <c r="EX229" s="11"/>
      <c r="EY229" s="11"/>
      <c r="EZ229" s="11"/>
      <c r="FA229" s="11"/>
      <c r="FB229" s="11"/>
      <c r="FC229" s="11"/>
      <c r="FD229" s="11"/>
      <c r="FE229" s="11"/>
      <c r="FF229" s="11"/>
      <c r="FG229" s="11"/>
      <c r="FH229" s="11"/>
      <c r="FI229" s="11"/>
      <c r="FJ229" s="11"/>
      <c r="FK229" s="11"/>
      <c r="FL229" s="11"/>
      <c r="FM229" s="11"/>
      <c r="FN229" s="11"/>
      <c r="FO229" s="11"/>
      <c r="FP229" s="11"/>
      <c r="FQ229" s="11"/>
      <c r="FR229" s="11"/>
      <c r="FS229" s="11"/>
      <c r="FT229" s="11"/>
      <c r="FU229" s="11"/>
      <c r="FV229" s="11"/>
      <c r="FW229" s="11"/>
      <c r="FX229" s="11"/>
      <c r="FY229" s="11"/>
      <c r="FZ229" s="11"/>
      <c r="GA229" s="11"/>
      <c r="GB229" s="11"/>
      <c r="GC229" s="11"/>
      <c r="GD229" s="11"/>
      <c r="GE229" s="11"/>
      <c r="GF229" s="11"/>
      <c r="GG229" s="11"/>
      <c r="GH229" s="11"/>
      <c r="GI229" s="11"/>
      <c r="GJ229" s="11"/>
      <c r="GK229" s="11"/>
      <c r="GL229" s="11"/>
      <c r="GM229" s="11"/>
      <c r="GN229" s="11"/>
      <c r="GO229" s="11"/>
      <c r="GP229" s="11"/>
      <c r="GQ229" s="11"/>
      <c r="GR229" s="11"/>
      <c r="GS229" s="11"/>
      <c r="GT229" s="11"/>
      <c r="GU229" s="11"/>
      <c r="GV229" s="11"/>
      <c r="GW229" s="11"/>
      <c r="GX229" s="11"/>
      <c r="GY229" s="11"/>
      <c r="GZ229" s="11"/>
      <c r="HA229" s="11"/>
      <c r="HB229" s="11"/>
      <c r="HC229" s="11"/>
      <c r="HD229" s="11"/>
      <c r="HE229" s="11"/>
      <c r="HF229" s="11"/>
      <c r="HG229" s="11"/>
      <c r="HH229" s="11"/>
      <c r="HI229" s="11"/>
      <c r="HJ229" s="11"/>
      <c r="HK229" s="11"/>
      <c r="HL229" s="11"/>
      <c r="HM229" s="11"/>
      <c r="HN229" s="11"/>
      <c r="HO229" s="11"/>
      <c r="HP229" s="11"/>
      <c r="HQ229" s="11"/>
      <c r="HR229" s="11"/>
      <c r="HS229" s="11"/>
      <c r="HT229" s="11"/>
      <c r="HU229" s="11"/>
      <c r="HV229" s="11"/>
      <c r="HW229" s="11"/>
      <c r="HX229" s="11"/>
      <c r="HY229" s="11"/>
      <c r="HZ229" s="11"/>
      <c r="IA229" s="11"/>
      <c r="IB229" s="11"/>
      <c r="IC229" s="11"/>
      <c r="ID229" s="11"/>
      <c r="IE229" s="11"/>
      <c r="IF229" s="11"/>
      <c r="IG229" s="11"/>
      <c r="IH229" s="11"/>
      <c r="II229" s="11"/>
      <c r="IJ229" s="11"/>
      <c r="IK229" s="11"/>
      <c r="IL229" s="11"/>
      <c r="IM229" s="11"/>
      <c r="IN229" s="11"/>
      <c r="IO229" s="11"/>
      <c r="IP229" s="11"/>
      <c r="IQ229" s="11"/>
    </row>
    <row r="230" spans="1:251" s="15" customFormat="1" ht="24" customHeight="1">
      <c r="A230" s="13" t="s">
        <v>1050</v>
      </c>
      <c r="B230" s="13" t="s">
        <v>142</v>
      </c>
      <c r="C230" s="16" t="s">
        <v>143</v>
      </c>
      <c r="D230" s="17" t="s">
        <v>144</v>
      </c>
      <c r="E230" s="13" t="s">
        <v>145</v>
      </c>
      <c r="F230" s="13" t="s">
        <v>50</v>
      </c>
      <c r="G230" s="13" t="s">
        <v>40</v>
      </c>
      <c r="H230" s="13" t="s">
        <v>146</v>
      </c>
      <c r="I230" s="14" t="s">
        <v>25</v>
      </c>
      <c r="J230" s="13">
        <v>111</v>
      </c>
      <c r="K230" s="13">
        <v>6.46</v>
      </c>
      <c r="L230" s="13">
        <v>2.43</v>
      </c>
      <c r="M230" s="13" t="s">
        <v>41</v>
      </c>
      <c r="N230" s="14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1"/>
      <c r="EE230" s="11"/>
      <c r="EF230" s="11"/>
      <c r="EG230" s="11"/>
      <c r="EH230" s="11"/>
      <c r="EI230" s="11"/>
      <c r="EJ230" s="11"/>
      <c r="EK230" s="11"/>
      <c r="EL230" s="11"/>
      <c r="EM230" s="11"/>
      <c r="EN230" s="11"/>
      <c r="EO230" s="11"/>
      <c r="EP230" s="11"/>
      <c r="EQ230" s="11"/>
      <c r="ER230" s="11"/>
      <c r="ES230" s="11"/>
      <c r="ET230" s="11"/>
      <c r="EU230" s="11"/>
      <c r="EV230" s="11"/>
      <c r="EW230" s="11"/>
      <c r="EX230" s="11"/>
      <c r="EY230" s="11"/>
      <c r="EZ230" s="11"/>
      <c r="FA230" s="11"/>
      <c r="FB230" s="11"/>
      <c r="FC230" s="11"/>
      <c r="FD230" s="11"/>
      <c r="FE230" s="11"/>
      <c r="FF230" s="11"/>
      <c r="FG230" s="11"/>
      <c r="FH230" s="11"/>
      <c r="FI230" s="11"/>
      <c r="FJ230" s="11"/>
      <c r="FK230" s="11"/>
      <c r="FL230" s="11"/>
      <c r="FM230" s="11"/>
      <c r="FN230" s="11"/>
      <c r="FO230" s="11"/>
      <c r="FP230" s="11"/>
      <c r="FQ230" s="11"/>
      <c r="FR230" s="11"/>
      <c r="FS230" s="11"/>
      <c r="FT230" s="11"/>
      <c r="FU230" s="11"/>
      <c r="FV230" s="11"/>
      <c r="FW230" s="11"/>
      <c r="FX230" s="11"/>
      <c r="FY230" s="11"/>
      <c r="FZ230" s="11"/>
      <c r="GA230" s="11"/>
      <c r="GB230" s="11"/>
      <c r="GC230" s="11"/>
      <c r="GD230" s="11"/>
      <c r="GE230" s="11"/>
      <c r="GF230" s="11"/>
      <c r="GG230" s="11"/>
      <c r="GH230" s="11"/>
      <c r="GI230" s="11"/>
      <c r="GJ230" s="11"/>
      <c r="GK230" s="11"/>
      <c r="GL230" s="11"/>
      <c r="GM230" s="11"/>
      <c r="GN230" s="11"/>
      <c r="GO230" s="11"/>
      <c r="GP230" s="11"/>
      <c r="GQ230" s="11"/>
      <c r="GR230" s="11"/>
      <c r="GS230" s="11"/>
      <c r="GT230" s="11"/>
      <c r="GU230" s="11"/>
      <c r="GV230" s="11"/>
      <c r="GW230" s="11"/>
      <c r="GX230" s="11"/>
      <c r="GY230" s="11"/>
      <c r="GZ230" s="11"/>
      <c r="HA230" s="11"/>
      <c r="HB230" s="11"/>
      <c r="HC230" s="11"/>
      <c r="HD230" s="11"/>
      <c r="HE230" s="11"/>
      <c r="HF230" s="11"/>
      <c r="HG230" s="11"/>
      <c r="HH230" s="11"/>
      <c r="HI230" s="11"/>
      <c r="HJ230" s="11"/>
      <c r="HK230" s="11"/>
      <c r="HL230" s="11"/>
      <c r="HM230" s="11"/>
      <c r="HN230" s="11"/>
      <c r="HO230" s="11"/>
      <c r="HP230" s="11"/>
      <c r="HQ230" s="11"/>
      <c r="HR230" s="11"/>
      <c r="HS230" s="11"/>
      <c r="HT230" s="11"/>
      <c r="HU230" s="11"/>
      <c r="HV230" s="11"/>
      <c r="HW230" s="11"/>
      <c r="HX230" s="11"/>
      <c r="HY230" s="11"/>
      <c r="HZ230" s="11"/>
      <c r="IA230" s="11"/>
      <c r="IB230" s="11"/>
      <c r="IC230" s="11"/>
      <c r="ID230" s="11"/>
      <c r="IE230" s="11"/>
      <c r="IF230" s="11"/>
      <c r="IG230" s="11"/>
      <c r="IH230" s="11"/>
      <c r="II230" s="11"/>
      <c r="IJ230" s="11"/>
      <c r="IK230" s="11"/>
      <c r="IL230" s="11"/>
      <c r="IM230" s="11"/>
      <c r="IN230" s="11"/>
      <c r="IO230" s="11"/>
      <c r="IP230" s="11"/>
      <c r="IQ230" s="11"/>
    </row>
    <row r="231" spans="1:251" s="15" customFormat="1" ht="24" customHeight="1">
      <c r="A231" s="13" t="s">
        <v>1051</v>
      </c>
      <c r="B231" s="13" t="s">
        <v>147</v>
      </c>
      <c r="C231" s="16" t="s">
        <v>148</v>
      </c>
      <c r="D231" s="17" t="s">
        <v>149</v>
      </c>
      <c r="E231" s="13" t="s">
        <v>150</v>
      </c>
      <c r="F231" s="13" t="s">
        <v>30</v>
      </c>
      <c r="G231" s="13" t="s">
        <v>22</v>
      </c>
      <c r="H231" s="13" t="s">
        <v>146</v>
      </c>
      <c r="I231" s="14" t="s">
        <v>25</v>
      </c>
      <c r="J231" s="13">
        <v>111</v>
      </c>
      <c r="K231" s="13">
        <v>6.37</v>
      </c>
      <c r="L231" s="13">
        <v>2.33</v>
      </c>
      <c r="M231" s="13" t="s">
        <v>41</v>
      </c>
      <c r="N231" s="14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1"/>
      <c r="EE231" s="11"/>
      <c r="EF231" s="11"/>
      <c r="EG231" s="11"/>
      <c r="EH231" s="11"/>
      <c r="EI231" s="11"/>
      <c r="EJ231" s="11"/>
      <c r="EK231" s="11"/>
      <c r="EL231" s="11"/>
      <c r="EM231" s="11"/>
      <c r="EN231" s="11"/>
      <c r="EO231" s="11"/>
      <c r="EP231" s="11"/>
      <c r="EQ231" s="11"/>
      <c r="ER231" s="11"/>
      <c r="ES231" s="11"/>
      <c r="ET231" s="11"/>
      <c r="EU231" s="11"/>
      <c r="EV231" s="11"/>
      <c r="EW231" s="11"/>
      <c r="EX231" s="11"/>
      <c r="EY231" s="11"/>
      <c r="EZ231" s="11"/>
      <c r="FA231" s="11"/>
      <c r="FB231" s="11"/>
      <c r="FC231" s="11"/>
      <c r="FD231" s="11"/>
      <c r="FE231" s="11"/>
      <c r="FF231" s="11"/>
      <c r="FG231" s="11"/>
      <c r="FH231" s="11"/>
      <c r="FI231" s="11"/>
      <c r="FJ231" s="11"/>
      <c r="FK231" s="11"/>
      <c r="FL231" s="11"/>
      <c r="FM231" s="11"/>
      <c r="FN231" s="11"/>
      <c r="FO231" s="11"/>
      <c r="FP231" s="11"/>
      <c r="FQ231" s="11"/>
      <c r="FR231" s="11"/>
      <c r="FS231" s="11"/>
      <c r="FT231" s="11"/>
      <c r="FU231" s="11"/>
      <c r="FV231" s="11"/>
      <c r="FW231" s="11"/>
      <c r="FX231" s="11"/>
      <c r="FY231" s="11"/>
      <c r="FZ231" s="11"/>
      <c r="GA231" s="11"/>
      <c r="GB231" s="11"/>
      <c r="GC231" s="11"/>
      <c r="GD231" s="11"/>
      <c r="GE231" s="11"/>
      <c r="GF231" s="11"/>
      <c r="GG231" s="11"/>
      <c r="GH231" s="11"/>
      <c r="GI231" s="11"/>
      <c r="GJ231" s="11"/>
      <c r="GK231" s="11"/>
      <c r="GL231" s="11"/>
      <c r="GM231" s="11"/>
      <c r="GN231" s="11"/>
      <c r="GO231" s="11"/>
      <c r="GP231" s="11"/>
      <c r="GQ231" s="11"/>
      <c r="GR231" s="11"/>
      <c r="GS231" s="11"/>
      <c r="GT231" s="11"/>
      <c r="GU231" s="11"/>
      <c r="GV231" s="11"/>
      <c r="GW231" s="11"/>
      <c r="GX231" s="11"/>
      <c r="GY231" s="11"/>
      <c r="GZ231" s="11"/>
      <c r="HA231" s="11"/>
      <c r="HB231" s="11"/>
      <c r="HC231" s="11"/>
      <c r="HD231" s="11"/>
      <c r="HE231" s="11"/>
      <c r="HF231" s="11"/>
      <c r="HG231" s="11"/>
      <c r="HH231" s="11"/>
      <c r="HI231" s="11"/>
      <c r="HJ231" s="11"/>
      <c r="HK231" s="11"/>
      <c r="HL231" s="11"/>
      <c r="HM231" s="11"/>
      <c r="HN231" s="11"/>
      <c r="HO231" s="11"/>
      <c r="HP231" s="11"/>
      <c r="HQ231" s="11"/>
      <c r="HR231" s="11"/>
      <c r="HS231" s="11"/>
      <c r="HT231" s="11"/>
      <c r="HU231" s="11"/>
      <c r="HV231" s="11"/>
      <c r="HW231" s="11"/>
      <c r="HX231" s="11"/>
      <c r="HY231" s="11"/>
      <c r="HZ231" s="11"/>
      <c r="IA231" s="11"/>
      <c r="IB231" s="11"/>
      <c r="IC231" s="11"/>
      <c r="ID231" s="11"/>
      <c r="IE231" s="11"/>
      <c r="IF231" s="11"/>
      <c r="IG231" s="11"/>
      <c r="IH231" s="11"/>
      <c r="II231" s="11"/>
      <c r="IJ231" s="11"/>
      <c r="IK231" s="11"/>
      <c r="IL231" s="11"/>
      <c r="IM231" s="11"/>
      <c r="IN231" s="11"/>
      <c r="IO231" s="11"/>
      <c r="IP231" s="11"/>
      <c r="IQ231" s="11"/>
    </row>
    <row r="232" spans="1:251" s="15" customFormat="1" ht="24" customHeight="1">
      <c r="A232" s="13" t="s">
        <v>1052</v>
      </c>
      <c r="B232" s="13" t="s">
        <v>151</v>
      </c>
      <c r="C232" s="16" t="s">
        <v>152</v>
      </c>
      <c r="D232" s="17" t="s">
        <v>123</v>
      </c>
      <c r="E232" s="13" t="s">
        <v>153</v>
      </c>
      <c r="F232" s="13" t="s">
        <v>30</v>
      </c>
      <c r="G232" s="13" t="s">
        <v>22</v>
      </c>
      <c r="H232" s="13" t="s">
        <v>146</v>
      </c>
      <c r="I232" s="14" t="s">
        <v>25</v>
      </c>
      <c r="J232" s="13">
        <v>111</v>
      </c>
      <c r="K232" s="13">
        <v>6.64</v>
      </c>
      <c r="L232" s="13">
        <v>2.49</v>
      </c>
      <c r="M232" s="13" t="s">
        <v>41</v>
      </c>
      <c r="N232" s="14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  <c r="ED232" s="11"/>
      <c r="EE232" s="11"/>
      <c r="EF232" s="11"/>
      <c r="EG232" s="11"/>
      <c r="EH232" s="11"/>
      <c r="EI232" s="11"/>
      <c r="EJ232" s="11"/>
      <c r="EK232" s="11"/>
      <c r="EL232" s="11"/>
      <c r="EM232" s="11"/>
      <c r="EN232" s="11"/>
      <c r="EO232" s="11"/>
      <c r="EP232" s="11"/>
      <c r="EQ232" s="11"/>
      <c r="ER232" s="11"/>
      <c r="ES232" s="11"/>
      <c r="ET232" s="11"/>
      <c r="EU232" s="11"/>
      <c r="EV232" s="11"/>
      <c r="EW232" s="11"/>
      <c r="EX232" s="11"/>
      <c r="EY232" s="11"/>
      <c r="EZ232" s="11"/>
      <c r="FA232" s="11"/>
      <c r="FB232" s="11"/>
      <c r="FC232" s="11"/>
      <c r="FD232" s="11"/>
      <c r="FE232" s="11"/>
      <c r="FF232" s="11"/>
      <c r="FG232" s="11"/>
      <c r="FH232" s="11"/>
      <c r="FI232" s="11"/>
      <c r="FJ232" s="11"/>
      <c r="FK232" s="11"/>
      <c r="FL232" s="11"/>
      <c r="FM232" s="11"/>
      <c r="FN232" s="11"/>
      <c r="FO232" s="11"/>
      <c r="FP232" s="11"/>
      <c r="FQ232" s="11"/>
      <c r="FR232" s="11"/>
      <c r="FS232" s="11"/>
      <c r="FT232" s="11"/>
      <c r="FU232" s="11"/>
      <c r="FV232" s="11"/>
      <c r="FW232" s="11"/>
      <c r="FX232" s="11"/>
      <c r="FY232" s="11"/>
      <c r="FZ232" s="11"/>
      <c r="GA232" s="11"/>
      <c r="GB232" s="11"/>
      <c r="GC232" s="11"/>
      <c r="GD232" s="11"/>
      <c r="GE232" s="11"/>
      <c r="GF232" s="11"/>
      <c r="GG232" s="11"/>
      <c r="GH232" s="11"/>
      <c r="GI232" s="11"/>
      <c r="GJ232" s="11"/>
      <c r="GK232" s="11"/>
      <c r="GL232" s="11"/>
      <c r="GM232" s="11"/>
      <c r="GN232" s="11"/>
      <c r="GO232" s="11"/>
      <c r="GP232" s="11"/>
      <c r="GQ232" s="11"/>
      <c r="GR232" s="11"/>
      <c r="GS232" s="11"/>
      <c r="GT232" s="11"/>
      <c r="GU232" s="11"/>
      <c r="GV232" s="11"/>
      <c r="GW232" s="11"/>
      <c r="GX232" s="11"/>
      <c r="GY232" s="11"/>
      <c r="GZ232" s="11"/>
      <c r="HA232" s="11"/>
      <c r="HB232" s="11"/>
      <c r="HC232" s="11"/>
      <c r="HD232" s="11"/>
      <c r="HE232" s="11"/>
      <c r="HF232" s="11"/>
      <c r="HG232" s="11"/>
      <c r="HH232" s="11"/>
      <c r="HI232" s="11"/>
      <c r="HJ232" s="11"/>
      <c r="HK232" s="11"/>
      <c r="HL232" s="11"/>
      <c r="HM232" s="11"/>
      <c r="HN232" s="11"/>
      <c r="HO232" s="11"/>
      <c r="HP232" s="11"/>
      <c r="HQ232" s="11"/>
      <c r="HR232" s="11"/>
      <c r="HS232" s="11"/>
      <c r="HT232" s="11"/>
      <c r="HU232" s="11"/>
      <c r="HV232" s="11"/>
      <c r="HW232" s="11"/>
      <c r="HX232" s="11"/>
      <c r="HY232" s="11"/>
      <c r="HZ232" s="11"/>
      <c r="IA232" s="11"/>
      <c r="IB232" s="11"/>
      <c r="IC232" s="11"/>
      <c r="ID232" s="11"/>
      <c r="IE232" s="11"/>
      <c r="IF232" s="11"/>
      <c r="IG232" s="11"/>
      <c r="IH232" s="11"/>
      <c r="II232" s="11"/>
      <c r="IJ232" s="11"/>
      <c r="IK232" s="11"/>
      <c r="IL232" s="11"/>
      <c r="IM232" s="11"/>
      <c r="IN232" s="11"/>
      <c r="IO232" s="11"/>
      <c r="IP232" s="11"/>
      <c r="IQ232" s="11"/>
    </row>
    <row r="233" spans="1:251" s="15" customFormat="1" ht="24" customHeight="1">
      <c r="A233" s="13" t="s">
        <v>1053</v>
      </c>
      <c r="B233" s="13" t="s">
        <v>154</v>
      </c>
      <c r="C233" s="16" t="s">
        <v>155</v>
      </c>
      <c r="D233" s="17" t="s">
        <v>123</v>
      </c>
      <c r="E233" s="13" t="s">
        <v>156</v>
      </c>
      <c r="F233" s="13" t="s">
        <v>30</v>
      </c>
      <c r="G233" s="13" t="s">
        <v>22</v>
      </c>
      <c r="H233" s="13" t="s">
        <v>146</v>
      </c>
      <c r="I233" s="14" t="s">
        <v>25</v>
      </c>
      <c r="J233" s="13">
        <v>111</v>
      </c>
      <c r="K233" s="13">
        <v>6.74</v>
      </c>
      <c r="L233" s="13">
        <v>2.61</v>
      </c>
      <c r="M233" s="13" t="s">
        <v>24</v>
      </c>
      <c r="N233" s="14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  <c r="EI233" s="11"/>
      <c r="EJ233" s="11"/>
      <c r="EK233" s="11"/>
      <c r="EL233" s="11"/>
      <c r="EM233" s="11"/>
      <c r="EN233" s="11"/>
      <c r="EO233" s="11"/>
      <c r="EP233" s="11"/>
      <c r="EQ233" s="11"/>
      <c r="ER233" s="11"/>
      <c r="ES233" s="11"/>
      <c r="ET233" s="11"/>
      <c r="EU233" s="11"/>
      <c r="EV233" s="11"/>
      <c r="EW233" s="11"/>
      <c r="EX233" s="11"/>
      <c r="EY233" s="11"/>
      <c r="EZ233" s="11"/>
      <c r="FA233" s="11"/>
      <c r="FB233" s="11"/>
      <c r="FC233" s="11"/>
      <c r="FD233" s="11"/>
      <c r="FE233" s="11"/>
      <c r="FF233" s="11"/>
      <c r="FG233" s="11"/>
      <c r="FH233" s="11"/>
      <c r="FI233" s="11"/>
      <c r="FJ233" s="11"/>
      <c r="FK233" s="11"/>
      <c r="FL233" s="11"/>
      <c r="FM233" s="11"/>
      <c r="FN233" s="11"/>
      <c r="FO233" s="11"/>
      <c r="FP233" s="11"/>
      <c r="FQ233" s="11"/>
      <c r="FR233" s="11"/>
      <c r="FS233" s="11"/>
      <c r="FT233" s="11"/>
      <c r="FU233" s="11"/>
      <c r="FV233" s="11"/>
      <c r="FW233" s="11"/>
      <c r="FX233" s="11"/>
      <c r="FY233" s="11"/>
      <c r="FZ233" s="11"/>
      <c r="GA233" s="11"/>
      <c r="GB233" s="11"/>
      <c r="GC233" s="11"/>
      <c r="GD233" s="11"/>
      <c r="GE233" s="11"/>
      <c r="GF233" s="11"/>
      <c r="GG233" s="11"/>
      <c r="GH233" s="11"/>
      <c r="GI233" s="11"/>
      <c r="GJ233" s="11"/>
      <c r="GK233" s="11"/>
      <c r="GL233" s="11"/>
      <c r="GM233" s="11"/>
      <c r="GN233" s="11"/>
      <c r="GO233" s="11"/>
      <c r="GP233" s="11"/>
      <c r="GQ233" s="11"/>
      <c r="GR233" s="11"/>
      <c r="GS233" s="11"/>
      <c r="GT233" s="11"/>
      <c r="GU233" s="11"/>
      <c r="GV233" s="11"/>
      <c r="GW233" s="11"/>
      <c r="GX233" s="11"/>
      <c r="GY233" s="11"/>
      <c r="GZ233" s="11"/>
      <c r="HA233" s="11"/>
      <c r="HB233" s="11"/>
      <c r="HC233" s="11"/>
      <c r="HD233" s="11"/>
      <c r="HE233" s="11"/>
      <c r="HF233" s="11"/>
      <c r="HG233" s="11"/>
      <c r="HH233" s="11"/>
      <c r="HI233" s="11"/>
      <c r="HJ233" s="11"/>
      <c r="HK233" s="11"/>
      <c r="HL233" s="11"/>
      <c r="HM233" s="11"/>
      <c r="HN233" s="11"/>
      <c r="HO233" s="11"/>
      <c r="HP233" s="11"/>
      <c r="HQ233" s="11"/>
      <c r="HR233" s="11"/>
      <c r="HS233" s="11"/>
      <c r="HT233" s="11"/>
      <c r="HU233" s="11"/>
      <c r="HV233" s="11"/>
      <c r="HW233" s="11"/>
      <c r="HX233" s="11"/>
      <c r="HY233" s="11"/>
      <c r="HZ233" s="11"/>
      <c r="IA233" s="11"/>
      <c r="IB233" s="11"/>
      <c r="IC233" s="11"/>
      <c r="ID233" s="11"/>
      <c r="IE233" s="11"/>
      <c r="IF233" s="11"/>
      <c r="IG233" s="11"/>
      <c r="IH233" s="11"/>
      <c r="II233" s="11"/>
      <c r="IJ233" s="11"/>
      <c r="IK233" s="11"/>
      <c r="IL233" s="11"/>
      <c r="IM233" s="11"/>
      <c r="IN233" s="11"/>
      <c r="IO233" s="11"/>
      <c r="IP233" s="11"/>
      <c r="IQ233" s="11"/>
    </row>
    <row r="234" spans="1:251" s="15" customFormat="1" ht="24" customHeight="1">
      <c r="A234" s="13" t="s">
        <v>1054</v>
      </c>
      <c r="B234" s="13" t="s">
        <v>157</v>
      </c>
      <c r="C234" s="16" t="s">
        <v>158</v>
      </c>
      <c r="D234" s="17" t="s">
        <v>123</v>
      </c>
      <c r="E234" s="13" t="s">
        <v>159</v>
      </c>
      <c r="F234" s="13" t="s">
        <v>160</v>
      </c>
      <c r="G234" s="13" t="s">
        <v>22</v>
      </c>
      <c r="H234" s="13" t="s">
        <v>146</v>
      </c>
      <c r="I234" s="14" t="s">
        <v>25</v>
      </c>
      <c r="J234" s="13">
        <v>111</v>
      </c>
      <c r="K234" s="13">
        <v>6.55</v>
      </c>
      <c r="L234" s="13">
        <v>2.45</v>
      </c>
      <c r="M234" s="13" t="s">
        <v>41</v>
      </c>
      <c r="N234" s="14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1"/>
      <c r="EE234" s="11"/>
      <c r="EF234" s="11"/>
      <c r="EG234" s="11"/>
      <c r="EH234" s="11"/>
      <c r="EI234" s="11"/>
      <c r="EJ234" s="11"/>
      <c r="EK234" s="11"/>
      <c r="EL234" s="11"/>
      <c r="EM234" s="11"/>
      <c r="EN234" s="11"/>
      <c r="EO234" s="11"/>
      <c r="EP234" s="11"/>
      <c r="EQ234" s="11"/>
      <c r="ER234" s="11"/>
      <c r="ES234" s="11"/>
      <c r="ET234" s="11"/>
      <c r="EU234" s="11"/>
      <c r="EV234" s="11"/>
      <c r="EW234" s="11"/>
      <c r="EX234" s="11"/>
      <c r="EY234" s="11"/>
      <c r="EZ234" s="11"/>
      <c r="FA234" s="11"/>
      <c r="FB234" s="11"/>
      <c r="FC234" s="11"/>
      <c r="FD234" s="11"/>
      <c r="FE234" s="11"/>
      <c r="FF234" s="11"/>
      <c r="FG234" s="11"/>
      <c r="FH234" s="11"/>
      <c r="FI234" s="11"/>
      <c r="FJ234" s="11"/>
      <c r="FK234" s="11"/>
      <c r="FL234" s="11"/>
      <c r="FM234" s="11"/>
      <c r="FN234" s="11"/>
      <c r="FO234" s="11"/>
      <c r="FP234" s="11"/>
      <c r="FQ234" s="11"/>
      <c r="FR234" s="11"/>
      <c r="FS234" s="11"/>
      <c r="FT234" s="11"/>
      <c r="FU234" s="11"/>
      <c r="FV234" s="11"/>
      <c r="FW234" s="11"/>
      <c r="FX234" s="11"/>
      <c r="FY234" s="11"/>
      <c r="FZ234" s="11"/>
      <c r="GA234" s="11"/>
      <c r="GB234" s="11"/>
      <c r="GC234" s="11"/>
      <c r="GD234" s="11"/>
      <c r="GE234" s="11"/>
      <c r="GF234" s="11"/>
      <c r="GG234" s="11"/>
      <c r="GH234" s="11"/>
      <c r="GI234" s="11"/>
      <c r="GJ234" s="11"/>
      <c r="GK234" s="11"/>
      <c r="GL234" s="11"/>
      <c r="GM234" s="11"/>
      <c r="GN234" s="11"/>
      <c r="GO234" s="11"/>
      <c r="GP234" s="11"/>
      <c r="GQ234" s="11"/>
      <c r="GR234" s="11"/>
      <c r="GS234" s="11"/>
      <c r="GT234" s="11"/>
      <c r="GU234" s="11"/>
      <c r="GV234" s="11"/>
      <c r="GW234" s="11"/>
      <c r="GX234" s="11"/>
      <c r="GY234" s="11"/>
      <c r="GZ234" s="11"/>
      <c r="HA234" s="11"/>
      <c r="HB234" s="11"/>
      <c r="HC234" s="11"/>
      <c r="HD234" s="11"/>
      <c r="HE234" s="11"/>
      <c r="HF234" s="11"/>
      <c r="HG234" s="11"/>
      <c r="HH234" s="11"/>
      <c r="HI234" s="11"/>
      <c r="HJ234" s="11"/>
      <c r="HK234" s="11"/>
      <c r="HL234" s="11"/>
      <c r="HM234" s="11"/>
      <c r="HN234" s="11"/>
      <c r="HO234" s="11"/>
      <c r="HP234" s="11"/>
      <c r="HQ234" s="11"/>
      <c r="HR234" s="11"/>
      <c r="HS234" s="11"/>
      <c r="HT234" s="11"/>
      <c r="HU234" s="11"/>
      <c r="HV234" s="11"/>
      <c r="HW234" s="11"/>
      <c r="HX234" s="11"/>
      <c r="HY234" s="11"/>
      <c r="HZ234" s="11"/>
      <c r="IA234" s="11"/>
      <c r="IB234" s="11"/>
      <c r="IC234" s="11"/>
      <c r="ID234" s="11"/>
      <c r="IE234" s="11"/>
      <c r="IF234" s="11"/>
      <c r="IG234" s="11"/>
      <c r="IH234" s="11"/>
      <c r="II234" s="11"/>
      <c r="IJ234" s="11"/>
      <c r="IK234" s="11"/>
      <c r="IL234" s="11"/>
      <c r="IM234" s="11"/>
      <c r="IN234" s="11"/>
      <c r="IO234" s="11"/>
      <c r="IP234" s="11"/>
      <c r="IQ234" s="11"/>
    </row>
    <row r="235" spans="1:251" s="15" customFormat="1" ht="24" customHeight="1">
      <c r="A235" s="13" t="s">
        <v>1055</v>
      </c>
      <c r="B235" s="13" t="s">
        <v>161</v>
      </c>
      <c r="C235" s="16" t="s">
        <v>139</v>
      </c>
      <c r="D235" s="17" t="s">
        <v>162</v>
      </c>
      <c r="E235" s="13" t="s">
        <v>163</v>
      </c>
      <c r="F235" s="13" t="s">
        <v>164</v>
      </c>
      <c r="G235" s="13" t="s">
        <v>22</v>
      </c>
      <c r="H235" s="13" t="s">
        <v>146</v>
      </c>
      <c r="I235" s="14" t="s">
        <v>25</v>
      </c>
      <c r="J235" s="13">
        <v>111</v>
      </c>
      <c r="K235" s="13">
        <v>6.77</v>
      </c>
      <c r="L235" s="13">
        <v>2.58</v>
      </c>
      <c r="M235" s="13" t="s">
        <v>24</v>
      </c>
      <c r="N235" s="14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  <c r="EF235" s="11"/>
      <c r="EG235" s="11"/>
      <c r="EH235" s="11"/>
      <c r="EI235" s="11"/>
      <c r="EJ235" s="11"/>
      <c r="EK235" s="11"/>
      <c r="EL235" s="11"/>
      <c r="EM235" s="11"/>
      <c r="EN235" s="11"/>
      <c r="EO235" s="11"/>
      <c r="EP235" s="11"/>
      <c r="EQ235" s="11"/>
      <c r="ER235" s="11"/>
      <c r="ES235" s="11"/>
      <c r="ET235" s="11"/>
      <c r="EU235" s="11"/>
      <c r="EV235" s="11"/>
      <c r="EW235" s="11"/>
      <c r="EX235" s="11"/>
      <c r="EY235" s="11"/>
      <c r="EZ235" s="11"/>
      <c r="FA235" s="11"/>
      <c r="FB235" s="11"/>
      <c r="FC235" s="11"/>
      <c r="FD235" s="11"/>
      <c r="FE235" s="11"/>
      <c r="FF235" s="11"/>
      <c r="FG235" s="11"/>
      <c r="FH235" s="11"/>
      <c r="FI235" s="11"/>
      <c r="FJ235" s="11"/>
      <c r="FK235" s="11"/>
      <c r="FL235" s="11"/>
      <c r="FM235" s="11"/>
      <c r="FN235" s="11"/>
      <c r="FO235" s="11"/>
      <c r="FP235" s="11"/>
      <c r="FQ235" s="11"/>
      <c r="FR235" s="11"/>
      <c r="FS235" s="11"/>
      <c r="FT235" s="11"/>
      <c r="FU235" s="11"/>
      <c r="FV235" s="11"/>
      <c r="FW235" s="11"/>
      <c r="FX235" s="11"/>
      <c r="FY235" s="11"/>
      <c r="FZ235" s="11"/>
      <c r="GA235" s="11"/>
      <c r="GB235" s="11"/>
      <c r="GC235" s="11"/>
      <c r="GD235" s="11"/>
      <c r="GE235" s="11"/>
      <c r="GF235" s="11"/>
      <c r="GG235" s="11"/>
      <c r="GH235" s="11"/>
      <c r="GI235" s="11"/>
      <c r="GJ235" s="11"/>
      <c r="GK235" s="11"/>
      <c r="GL235" s="11"/>
      <c r="GM235" s="11"/>
      <c r="GN235" s="11"/>
      <c r="GO235" s="11"/>
      <c r="GP235" s="11"/>
      <c r="GQ235" s="11"/>
      <c r="GR235" s="11"/>
      <c r="GS235" s="11"/>
      <c r="GT235" s="11"/>
      <c r="GU235" s="11"/>
      <c r="GV235" s="11"/>
      <c r="GW235" s="11"/>
      <c r="GX235" s="11"/>
      <c r="GY235" s="11"/>
      <c r="GZ235" s="11"/>
      <c r="HA235" s="11"/>
      <c r="HB235" s="11"/>
      <c r="HC235" s="11"/>
      <c r="HD235" s="11"/>
      <c r="HE235" s="11"/>
      <c r="HF235" s="11"/>
      <c r="HG235" s="11"/>
      <c r="HH235" s="11"/>
      <c r="HI235" s="11"/>
      <c r="HJ235" s="11"/>
      <c r="HK235" s="11"/>
      <c r="HL235" s="11"/>
      <c r="HM235" s="11"/>
      <c r="HN235" s="11"/>
      <c r="HO235" s="11"/>
      <c r="HP235" s="11"/>
      <c r="HQ235" s="11"/>
      <c r="HR235" s="11"/>
      <c r="HS235" s="11"/>
      <c r="HT235" s="11"/>
      <c r="HU235" s="11"/>
      <c r="HV235" s="11"/>
      <c r="HW235" s="11"/>
      <c r="HX235" s="11"/>
      <c r="HY235" s="11"/>
      <c r="HZ235" s="11"/>
      <c r="IA235" s="11"/>
      <c r="IB235" s="11"/>
      <c r="IC235" s="11"/>
      <c r="ID235" s="11"/>
      <c r="IE235" s="11"/>
      <c r="IF235" s="11"/>
      <c r="IG235" s="11"/>
      <c r="IH235" s="11"/>
      <c r="II235" s="11"/>
      <c r="IJ235" s="11"/>
      <c r="IK235" s="11"/>
      <c r="IL235" s="11"/>
      <c r="IM235" s="11"/>
      <c r="IN235" s="11"/>
      <c r="IO235" s="11"/>
      <c r="IP235" s="11"/>
      <c r="IQ235" s="11"/>
    </row>
    <row r="236" spans="1:251" s="15" customFormat="1" ht="24" customHeight="1">
      <c r="A236" s="13" t="s">
        <v>1056</v>
      </c>
      <c r="B236" s="13" t="s">
        <v>168</v>
      </c>
      <c r="C236" s="16" t="s">
        <v>169</v>
      </c>
      <c r="D236" s="17" t="s">
        <v>170</v>
      </c>
      <c r="E236" s="13" t="s">
        <v>171</v>
      </c>
      <c r="F236" s="13" t="s">
        <v>30</v>
      </c>
      <c r="G236" s="13" t="s">
        <v>22</v>
      </c>
      <c r="H236" s="13" t="s">
        <v>146</v>
      </c>
      <c r="I236" s="14" t="s">
        <v>25</v>
      </c>
      <c r="J236" s="13">
        <v>111</v>
      </c>
      <c r="K236" s="13">
        <v>6.61</v>
      </c>
      <c r="L236" s="13">
        <v>2.52</v>
      </c>
      <c r="M236" s="13" t="s">
        <v>24</v>
      </c>
      <c r="N236" s="14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  <c r="EI236" s="11"/>
      <c r="EJ236" s="11"/>
      <c r="EK236" s="11"/>
      <c r="EL236" s="11"/>
      <c r="EM236" s="11"/>
      <c r="EN236" s="11"/>
      <c r="EO236" s="11"/>
      <c r="EP236" s="11"/>
      <c r="EQ236" s="11"/>
      <c r="ER236" s="11"/>
      <c r="ES236" s="11"/>
      <c r="ET236" s="11"/>
      <c r="EU236" s="11"/>
      <c r="EV236" s="11"/>
      <c r="EW236" s="11"/>
      <c r="EX236" s="11"/>
      <c r="EY236" s="11"/>
      <c r="EZ236" s="11"/>
      <c r="FA236" s="11"/>
      <c r="FB236" s="11"/>
      <c r="FC236" s="11"/>
      <c r="FD236" s="11"/>
      <c r="FE236" s="11"/>
      <c r="FF236" s="11"/>
      <c r="FG236" s="11"/>
      <c r="FH236" s="11"/>
      <c r="FI236" s="11"/>
      <c r="FJ236" s="11"/>
      <c r="FK236" s="11"/>
      <c r="FL236" s="11"/>
      <c r="FM236" s="11"/>
      <c r="FN236" s="11"/>
      <c r="FO236" s="11"/>
      <c r="FP236" s="11"/>
      <c r="FQ236" s="11"/>
      <c r="FR236" s="11"/>
      <c r="FS236" s="11"/>
      <c r="FT236" s="11"/>
      <c r="FU236" s="11"/>
      <c r="FV236" s="11"/>
      <c r="FW236" s="11"/>
      <c r="FX236" s="11"/>
      <c r="FY236" s="11"/>
      <c r="FZ236" s="11"/>
      <c r="GA236" s="11"/>
      <c r="GB236" s="11"/>
      <c r="GC236" s="11"/>
      <c r="GD236" s="11"/>
      <c r="GE236" s="11"/>
      <c r="GF236" s="11"/>
      <c r="GG236" s="11"/>
      <c r="GH236" s="11"/>
      <c r="GI236" s="11"/>
      <c r="GJ236" s="11"/>
      <c r="GK236" s="11"/>
      <c r="GL236" s="11"/>
      <c r="GM236" s="11"/>
      <c r="GN236" s="11"/>
      <c r="GO236" s="11"/>
      <c r="GP236" s="11"/>
      <c r="GQ236" s="11"/>
      <c r="GR236" s="11"/>
      <c r="GS236" s="11"/>
      <c r="GT236" s="11"/>
      <c r="GU236" s="11"/>
      <c r="GV236" s="11"/>
      <c r="GW236" s="11"/>
      <c r="GX236" s="11"/>
      <c r="GY236" s="11"/>
      <c r="GZ236" s="11"/>
      <c r="HA236" s="11"/>
      <c r="HB236" s="11"/>
      <c r="HC236" s="11"/>
      <c r="HD236" s="11"/>
      <c r="HE236" s="11"/>
      <c r="HF236" s="11"/>
      <c r="HG236" s="11"/>
      <c r="HH236" s="11"/>
      <c r="HI236" s="11"/>
      <c r="HJ236" s="11"/>
      <c r="HK236" s="11"/>
      <c r="HL236" s="11"/>
      <c r="HM236" s="11"/>
      <c r="HN236" s="11"/>
      <c r="HO236" s="11"/>
      <c r="HP236" s="11"/>
      <c r="HQ236" s="11"/>
      <c r="HR236" s="11"/>
      <c r="HS236" s="11"/>
      <c r="HT236" s="11"/>
      <c r="HU236" s="11"/>
      <c r="HV236" s="11"/>
      <c r="HW236" s="11"/>
      <c r="HX236" s="11"/>
      <c r="HY236" s="11"/>
      <c r="HZ236" s="11"/>
      <c r="IA236" s="11"/>
      <c r="IB236" s="11"/>
      <c r="IC236" s="11"/>
      <c r="ID236" s="11"/>
      <c r="IE236" s="11"/>
      <c r="IF236" s="11"/>
      <c r="IG236" s="11"/>
      <c r="IH236" s="11"/>
      <c r="II236" s="11"/>
      <c r="IJ236" s="11"/>
      <c r="IK236" s="11"/>
      <c r="IL236" s="11"/>
      <c r="IM236" s="11"/>
      <c r="IN236" s="11"/>
      <c r="IO236" s="11"/>
      <c r="IP236" s="11"/>
      <c r="IQ236" s="11"/>
    </row>
    <row r="237" spans="1:251" s="15" customFormat="1" ht="24" customHeight="1">
      <c r="A237" s="13" t="s">
        <v>1057</v>
      </c>
      <c r="B237" s="13" t="s">
        <v>172</v>
      </c>
      <c r="C237" s="16" t="s">
        <v>173</v>
      </c>
      <c r="D237" s="17" t="s">
        <v>174</v>
      </c>
      <c r="E237" s="13" t="s">
        <v>175</v>
      </c>
      <c r="F237" s="13" t="s">
        <v>30</v>
      </c>
      <c r="G237" s="13" t="s">
        <v>22</v>
      </c>
      <c r="H237" s="13" t="s">
        <v>146</v>
      </c>
      <c r="I237" s="14" t="s">
        <v>25</v>
      </c>
      <c r="J237" s="13">
        <v>111</v>
      </c>
      <c r="K237" s="13">
        <v>6.48</v>
      </c>
      <c r="L237" s="13">
        <v>2.38</v>
      </c>
      <c r="M237" s="13" t="s">
        <v>41</v>
      </c>
      <c r="N237" s="14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DZ237" s="11"/>
      <c r="EA237" s="11"/>
      <c r="EB237" s="11"/>
      <c r="EC237" s="11"/>
      <c r="ED237" s="11"/>
      <c r="EE237" s="11"/>
      <c r="EF237" s="11"/>
      <c r="EG237" s="11"/>
      <c r="EH237" s="11"/>
      <c r="EI237" s="11"/>
      <c r="EJ237" s="11"/>
      <c r="EK237" s="11"/>
      <c r="EL237" s="11"/>
      <c r="EM237" s="11"/>
      <c r="EN237" s="11"/>
      <c r="EO237" s="11"/>
      <c r="EP237" s="11"/>
      <c r="EQ237" s="11"/>
      <c r="ER237" s="11"/>
      <c r="ES237" s="11"/>
      <c r="ET237" s="11"/>
      <c r="EU237" s="11"/>
      <c r="EV237" s="11"/>
      <c r="EW237" s="11"/>
      <c r="EX237" s="11"/>
      <c r="EY237" s="11"/>
      <c r="EZ237" s="11"/>
      <c r="FA237" s="11"/>
      <c r="FB237" s="11"/>
      <c r="FC237" s="11"/>
      <c r="FD237" s="11"/>
      <c r="FE237" s="11"/>
      <c r="FF237" s="11"/>
      <c r="FG237" s="11"/>
      <c r="FH237" s="11"/>
      <c r="FI237" s="11"/>
      <c r="FJ237" s="11"/>
      <c r="FK237" s="11"/>
      <c r="FL237" s="11"/>
      <c r="FM237" s="11"/>
      <c r="FN237" s="11"/>
      <c r="FO237" s="11"/>
      <c r="FP237" s="11"/>
      <c r="FQ237" s="11"/>
      <c r="FR237" s="11"/>
      <c r="FS237" s="11"/>
      <c r="FT237" s="11"/>
      <c r="FU237" s="11"/>
      <c r="FV237" s="11"/>
      <c r="FW237" s="11"/>
      <c r="FX237" s="11"/>
      <c r="FY237" s="11"/>
      <c r="FZ237" s="11"/>
      <c r="GA237" s="11"/>
      <c r="GB237" s="11"/>
      <c r="GC237" s="11"/>
      <c r="GD237" s="11"/>
      <c r="GE237" s="11"/>
      <c r="GF237" s="11"/>
      <c r="GG237" s="11"/>
      <c r="GH237" s="11"/>
      <c r="GI237" s="11"/>
      <c r="GJ237" s="11"/>
      <c r="GK237" s="11"/>
      <c r="GL237" s="11"/>
      <c r="GM237" s="11"/>
      <c r="GN237" s="11"/>
      <c r="GO237" s="11"/>
      <c r="GP237" s="11"/>
      <c r="GQ237" s="11"/>
      <c r="GR237" s="11"/>
      <c r="GS237" s="11"/>
      <c r="GT237" s="11"/>
      <c r="GU237" s="11"/>
      <c r="GV237" s="11"/>
      <c r="GW237" s="11"/>
      <c r="GX237" s="11"/>
      <c r="GY237" s="11"/>
      <c r="GZ237" s="11"/>
      <c r="HA237" s="11"/>
      <c r="HB237" s="11"/>
      <c r="HC237" s="11"/>
      <c r="HD237" s="11"/>
      <c r="HE237" s="11"/>
      <c r="HF237" s="11"/>
      <c r="HG237" s="11"/>
      <c r="HH237" s="11"/>
      <c r="HI237" s="11"/>
      <c r="HJ237" s="11"/>
      <c r="HK237" s="11"/>
      <c r="HL237" s="11"/>
      <c r="HM237" s="11"/>
      <c r="HN237" s="11"/>
      <c r="HO237" s="11"/>
      <c r="HP237" s="11"/>
      <c r="HQ237" s="11"/>
      <c r="HR237" s="11"/>
      <c r="HS237" s="11"/>
      <c r="HT237" s="11"/>
      <c r="HU237" s="11"/>
      <c r="HV237" s="11"/>
      <c r="HW237" s="11"/>
      <c r="HX237" s="11"/>
      <c r="HY237" s="11"/>
      <c r="HZ237" s="11"/>
      <c r="IA237" s="11"/>
      <c r="IB237" s="11"/>
      <c r="IC237" s="11"/>
      <c r="ID237" s="11"/>
      <c r="IE237" s="11"/>
      <c r="IF237" s="11"/>
      <c r="IG237" s="11"/>
      <c r="IH237" s="11"/>
      <c r="II237" s="11"/>
      <c r="IJ237" s="11"/>
      <c r="IK237" s="11"/>
      <c r="IL237" s="11"/>
      <c r="IM237" s="11"/>
      <c r="IN237" s="11"/>
      <c r="IO237" s="11"/>
      <c r="IP237" s="11"/>
      <c r="IQ237" s="11"/>
    </row>
    <row r="238" spans="1:251" s="15" customFormat="1" ht="24" customHeight="1">
      <c r="A238" s="13" t="s">
        <v>1058</v>
      </c>
      <c r="B238" s="13" t="s">
        <v>165</v>
      </c>
      <c r="C238" s="16" t="s">
        <v>166</v>
      </c>
      <c r="D238" s="17" t="s">
        <v>140</v>
      </c>
      <c r="E238" s="13" t="s">
        <v>167</v>
      </c>
      <c r="F238" s="13" t="s">
        <v>130</v>
      </c>
      <c r="G238" s="13" t="s">
        <v>22</v>
      </c>
      <c r="H238" s="13" t="s">
        <v>146</v>
      </c>
      <c r="I238" s="14" t="s">
        <v>25</v>
      </c>
      <c r="J238" s="13">
        <v>111</v>
      </c>
      <c r="K238" s="13">
        <v>6.3</v>
      </c>
      <c r="L238" s="13">
        <v>2.26</v>
      </c>
      <c r="M238" s="13" t="s">
        <v>41</v>
      </c>
      <c r="N238" s="14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DZ238" s="11"/>
      <c r="EA238" s="11"/>
      <c r="EB238" s="11"/>
      <c r="EC238" s="11"/>
      <c r="ED238" s="11"/>
      <c r="EE238" s="11"/>
      <c r="EF238" s="11"/>
      <c r="EG238" s="11"/>
      <c r="EH238" s="11"/>
      <c r="EI238" s="11"/>
      <c r="EJ238" s="11"/>
      <c r="EK238" s="11"/>
      <c r="EL238" s="11"/>
      <c r="EM238" s="11"/>
      <c r="EN238" s="11"/>
      <c r="EO238" s="11"/>
      <c r="EP238" s="11"/>
      <c r="EQ238" s="11"/>
      <c r="ER238" s="11"/>
      <c r="ES238" s="11"/>
      <c r="ET238" s="11"/>
      <c r="EU238" s="11"/>
      <c r="EV238" s="11"/>
      <c r="EW238" s="11"/>
      <c r="EX238" s="11"/>
      <c r="EY238" s="11"/>
      <c r="EZ238" s="11"/>
      <c r="FA238" s="11"/>
      <c r="FB238" s="11"/>
      <c r="FC238" s="11"/>
      <c r="FD238" s="11"/>
      <c r="FE238" s="11"/>
      <c r="FF238" s="11"/>
      <c r="FG238" s="11"/>
      <c r="FH238" s="11"/>
      <c r="FI238" s="11"/>
      <c r="FJ238" s="11"/>
      <c r="FK238" s="11"/>
      <c r="FL238" s="11"/>
      <c r="FM238" s="11"/>
      <c r="FN238" s="11"/>
      <c r="FO238" s="11"/>
      <c r="FP238" s="11"/>
      <c r="FQ238" s="11"/>
      <c r="FR238" s="11"/>
      <c r="FS238" s="11"/>
      <c r="FT238" s="11"/>
      <c r="FU238" s="11"/>
      <c r="FV238" s="11"/>
      <c r="FW238" s="11"/>
      <c r="FX238" s="11"/>
      <c r="FY238" s="11"/>
      <c r="FZ238" s="11"/>
      <c r="GA238" s="11"/>
      <c r="GB238" s="11"/>
      <c r="GC238" s="11"/>
      <c r="GD238" s="11"/>
      <c r="GE238" s="11"/>
      <c r="GF238" s="11"/>
      <c r="GG238" s="11"/>
      <c r="GH238" s="11"/>
      <c r="GI238" s="11"/>
      <c r="GJ238" s="11"/>
      <c r="GK238" s="11"/>
      <c r="GL238" s="11"/>
      <c r="GM238" s="11"/>
      <c r="GN238" s="11"/>
      <c r="GO238" s="11"/>
      <c r="GP238" s="11"/>
      <c r="GQ238" s="11"/>
      <c r="GR238" s="11"/>
      <c r="GS238" s="11"/>
      <c r="GT238" s="11"/>
      <c r="GU238" s="11"/>
      <c r="GV238" s="11"/>
      <c r="GW238" s="11"/>
      <c r="GX238" s="11"/>
      <c r="GY238" s="11"/>
      <c r="GZ238" s="11"/>
      <c r="HA238" s="11"/>
      <c r="HB238" s="11"/>
      <c r="HC238" s="11"/>
      <c r="HD238" s="11"/>
      <c r="HE238" s="11"/>
      <c r="HF238" s="11"/>
      <c r="HG238" s="11"/>
      <c r="HH238" s="11"/>
      <c r="HI238" s="11"/>
      <c r="HJ238" s="11"/>
      <c r="HK238" s="11"/>
      <c r="HL238" s="11"/>
      <c r="HM238" s="11"/>
      <c r="HN238" s="11"/>
      <c r="HO238" s="11"/>
      <c r="HP238" s="11"/>
      <c r="HQ238" s="11"/>
      <c r="HR238" s="11"/>
      <c r="HS238" s="11"/>
      <c r="HT238" s="11"/>
      <c r="HU238" s="11"/>
      <c r="HV238" s="11"/>
      <c r="HW238" s="11"/>
      <c r="HX238" s="11"/>
      <c r="HY238" s="11"/>
      <c r="HZ238" s="11"/>
      <c r="IA238" s="11"/>
      <c r="IB238" s="11"/>
      <c r="IC238" s="11"/>
      <c r="ID238" s="11"/>
      <c r="IE238" s="11"/>
      <c r="IF238" s="11"/>
      <c r="IG238" s="11"/>
      <c r="IH238" s="11"/>
      <c r="II238" s="11"/>
      <c r="IJ238" s="11"/>
      <c r="IK238" s="11"/>
      <c r="IL238" s="11"/>
      <c r="IM238" s="11"/>
      <c r="IN238" s="11"/>
      <c r="IO238" s="11"/>
      <c r="IP238" s="11"/>
      <c r="IQ238" s="11"/>
    </row>
    <row r="239" spans="1:251" s="15" customFormat="1" ht="24" customHeight="1">
      <c r="A239" s="13" t="s">
        <v>1059</v>
      </c>
      <c r="B239" s="13" t="s">
        <v>181</v>
      </c>
      <c r="C239" s="16" t="s">
        <v>182</v>
      </c>
      <c r="D239" s="17" t="s">
        <v>183</v>
      </c>
      <c r="E239" s="13" t="s">
        <v>184</v>
      </c>
      <c r="F239" s="13" t="s">
        <v>30</v>
      </c>
      <c r="G239" s="13" t="s">
        <v>22</v>
      </c>
      <c r="H239" s="13" t="s">
        <v>146</v>
      </c>
      <c r="I239" s="14" t="s">
        <v>25</v>
      </c>
      <c r="J239" s="13">
        <v>111</v>
      </c>
      <c r="K239" s="13">
        <v>6.97</v>
      </c>
      <c r="L239" s="13">
        <v>2.73</v>
      </c>
      <c r="M239" s="13" t="s">
        <v>24</v>
      </c>
      <c r="N239" s="14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DZ239" s="11"/>
      <c r="EA239" s="11"/>
      <c r="EB239" s="11"/>
      <c r="EC239" s="11"/>
      <c r="ED239" s="11"/>
      <c r="EE239" s="11"/>
      <c r="EF239" s="11"/>
      <c r="EG239" s="11"/>
      <c r="EH239" s="11"/>
      <c r="EI239" s="11"/>
      <c r="EJ239" s="11"/>
      <c r="EK239" s="11"/>
      <c r="EL239" s="11"/>
      <c r="EM239" s="11"/>
      <c r="EN239" s="11"/>
      <c r="EO239" s="11"/>
      <c r="EP239" s="11"/>
      <c r="EQ239" s="11"/>
      <c r="ER239" s="11"/>
      <c r="ES239" s="11"/>
      <c r="ET239" s="11"/>
      <c r="EU239" s="11"/>
      <c r="EV239" s="11"/>
      <c r="EW239" s="11"/>
      <c r="EX239" s="11"/>
      <c r="EY239" s="11"/>
      <c r="EZ239" s="11"/>
      <c r="FA239" s="11"/>
      <c r="FB239" s="11"/>
      <c r="FC239" s="11"/>
      <c r="FD239" s="11"/>
      <c r="FE239" s="11"/>
      <c r="FF239" s="11"/>
      <c r="FG239" s="11"/>
      <c r="FH239" s="11"/>
      <c r="FI239" s="11"/>
      <c r="FJ239" s="11"/>
      <c r="FK239" s="11"/>
      <c r="FL239" s="11"/>
      <c r="FM239" s="11"/>
      <c r="FN239" s="11"/>
      <c r="FO239" s="11"/>
      <c r="FP239" s="11"/>
      <c r="FQ239" s="11"/>
      <c r="FR239" s="11"/>
      <c r="FS239" s="11"/>
      <c r="FT239" s="11"/>
      <c r="FU239" s="11"/>
      <c r="FV239" s="11"/>
      <c r="FW239" s="11"/>
      <c r="FX239" s="11"/>
      <c r="FY239" s="11"/>
      <c r="FZ239" s="11"/>
      <c r="GA239" s="11"/>
      <c r="GB239" s="11"/>
      <c r="GC239" s="11"/>
      <c r="GD239" s="11"/>
      <c r="GE239" s="11"/>
      <c r="GF239" s="11"/>
      <c r="GG239" s="11"/>
      <c r="GH239" s="11"/>
      <c r="GI239" s="11"/>
      <c r="GJ239" s="11"/>
      <c r="GK239" s="11"/>
      <c r="GL239" s="11"/>
      <c r="GM239" s="11"/>
      <c r="GN239" s="11"/>
      <c r="GO239" s="11"/>
      <c r="GP239" s="11"/>
      <c r="GQ239" s="11"/>
      <c r="GR239" s="11"/>
      <c r="GS239" s="11"/>
      <c r="GT239" s="11"/>
      <c r="GU239" s="11"/>
      <c r="GV239" s="11"/>
      <c r="GW239" s="11"/>
      <c r="GX239" s="11"/>
      <c r="GY239" s="11"/>
      <c r="GZ239" s="11"/>
      <c r="HA239" s="11"/>
      <c r="HB239" s="11"/>
      <c r="HC239" s="11"/>
      <c r="HD239" s="11"/>
      <c r="HE239" s="11"/>
      <c r="HF239" s="11"/>
      <c r="HG239" s="11"/>
      <c r="HH239" s="11"/>
      <c r="HI239" s="11"/>
      <c r="HJ239" s="11"/>
      <c r="HK239" s="11"/>
      <c r="HL239" s="11"/>
      <c r="HM239" s="11"/>
      <c r="HN239" s="11"/>
      <c r="HO239" s="11"/>
      <c r="HP239" s="11"/>
      <c r="HQ239" s="11"/>
      <c r="HR239" s="11"/>
      <c r="HS239" s="11"/>
      <c r="HT239" s="11"/>
      <c r="HU239" s="11"/>
      <c r="HV239" s="11"/>
      <c r="HW239" s="11"/>
      <c r="HX239" s="11"/>
      <c r="HY239" s="11"/>
      <c r="HZ239" s="11"/>
      <c r="IA239" s="11"/>
      <c r="IB239" s="11"/>
      <c r="IC239" s="11"/>
      <c r="ID239" s="11"/>
      <c r="IE239" s="11"/>
      <c r="IF239" s="11"/>
      <c r="IG239" s="11"/>
      <c r="IH239" s="11"/>
      <c r="II239" s="11"/>
      <c r="IJ239" s="11"/>
      <c r="IK239" s="11"/>
      <c r="IL239" s="11"/>
      <c r="IM239" s="11"/>
      <c r="IN239" s="11"/>
      <c r="IO239" s="11"/>
      <c r="IP239" s="11"/>
      <c r="IQ239" s="11"/>
    </row>
    <row r="240" spans="1:251" s="15" customFormat="1" ht="24" customHeight="1">
      <c r="A240" s="13" t="s">
        <v>1060</v>
      </c>
      <c r="B240" s="13" t="s">
        <v>185</v>
      </c>
      <c r="C240" s="16" t="s">
        <v>186</v>
      </c>
      <c r="D240" s="17" t="s">
        <v>187</v>
      </c>
      <c r="E240" s="13" t="s">
        <v>188</v>
      </c>
      <c r="F240" s="13" t="s">
        <v>50</v>
      </c>
      <c r="G240" s="13" t="s">
        <v>22</v>
      </c>
      <c r="H240" s="13" t="s">
        <v>146</v>
      </c>
      <c r="I240" s="14" t="s">
        <v>25</v>
      </c>
      <c r="J240" s="13">
        <v>111</v>
      </c>
      <c r="K240" s="13">
        <v>6.64</v>
      </c>
      <c r="L240" s="13">
        <v>2.52</v>
      </c>
      <c r="M240" s="13" t="s">
        <v>24</v>
      </c>
      <c r="N240" s="14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1"/>
      <c r="EE240" s="11"/>
      <c r="EF240" s="11"/>
      <c r="EG240" s="11"/>
      <c r="EH240" s="11"/>
      <c r="EI240" s="11"/>
      <c r="EJ240" s="11"/>
      <c r="EK240" s="11"/>
      <c r="EL240" s="11"/>
      <c r="EM240" s="11"/>
      <c r="EN240" s="11"/>
      <c r="EO240" s="11"/>
      <c r="EP240" s="11"/>
      <c r="EQ240" s="11"/>
      <c r="ER240" s="11"/>
      <c r="ES240" s="11"/>
      <c r="ET240" s="11"/>
      <c r="EU240" s="11"/>
      <c r="EV240" s="11"/>
      <c r="EW240" s="11"/>
      <c r="EX240" s="11"/>
      <c r="EY240" s="11"/>
      <c r="EZ240" s="11"/>
      <c r="FA240" s="11"/>
      <c r="FB240" s="11"/>
      <c r="FC240" s="11"/>
      <c r="FD240" s="11"/>
      <c r="FE240" s="11"/>
      <c r="FF240" s="11"/>
      <c r="FG240" s="11"/>
      <c r="FH240" s="11"/>
      <c r="FI240" s="11"/>
      <c r="FJ240" s="11"/>
      <c r="FK240" s="11"/>
      <c r="FL240" s="11"/>
      <c r="FM240" s="11"/>
      <c r="FN240" s="11"/>
      <c r="FO240" s="11"/>
      <c r="FP240" s="11"/>
      <c r="FQ240" s="11"/>
      <c r="FR240" s="11"/>
      <c r="FS240" s="11"/>
      <c r="FT240" s="11"/>
      <c r="FU240" s="11"/>
      <c r="FV240" s="11"/>
      <c r="FW240" s="11"/>
      <c r="FX240" s="11"/>
      <c r="FY240" s="11"/>
      <c r="FZ240" s="11"/>
      <c r="GA240" s="11"/>
      <c r="GB240" s="11"/>
      <c r="GC240" s="11"/>
      <c r="GD240" s="11"/>
      <c r="GE240" s="11"/>
      <c r="GF240" s="11"/>
      <c r="GG240" s="11"/>
      <c r="GH240" s="11"/>
      <c r="GI240" s="11"/>
      <c r="GJ240" s="11"/>
      <c r="GK240" s="11"/>
      <c r="GL240" s="11"/>
      <c r="GM240" s="11"/>
      <c r="GN240" s="11"/>
      <c r="GO240" s="11"/>
      <c r="GP240" s="11"/>
      <c r="GQ240" s="11"/>
      <c r="GR240" s="11"/>
      <c r="GS240" s="11"/>
      <c r="GT240" s="11"/>
      <c r="GU240" s="11"/>
      <c r="GV240" s="11"/>
      <c r="GW240" s="11"/>
      <c r="GX240" s="11"/>
      <c r="GY240" s="11"/>
      <c r="GZ240" s="11"/>
      <c r="HA240" s="11"/>
      <c r="HB240" s="11"/>
      <c r="HC240" s="11"/>
      <c r="HD240" s="11"/>
      <c r="HE240" s="11"/>
      <c r="HF240" s="11"/>
      <c r="HG240" s="11"/>
      <c r="HH240" s="11"/>
      <c r="HI240" s="11"/>
      <c r="HJ240" s="11"/>
      <c r="HK240" s="11"/>
      <c r="HL240" s="11"/>
      <c r="HM240" s="11"/>
      <c r="HN240" s="11"/>
      <c r="HO240" s="11"/>
      <c r="HP240" s="11"/>
      <c r="HQ240" s="11"/>
      <c r="HR240" s="11"/>
      <c r="HS240" s="11"/>
      <c r="HT240" s="11"/>
      <c r="HU240" s="11"/>
      <c r="HV240" s="11"/>
      <c r="HW240" s="11"/>
      <c r="HX240" s="11"/>
      <c r="HY240" s="11"/>
      <c r="HZ240" s="11"/>
      <c r="IA240" s="11"/>
      <c r="IB240" s="11"/>
      <c r="IC240" s="11"/>
      <c r="ID240" s="11"/>
      <c r="IE240" s="11"/>
      <c r="IF240" s="11"/>
      <c r="IG240" s="11"/>
      <c r="IH240" s="11"/>
      <c r="II240" s="11"/>
      <c r="IJ240" s="11"/>
      <c r="IK240" s="11"/>
      <c r="IL240" s="11"/>
      <c r="IM240" s="11"/>
      <c r="IN240" s="11"/>
      <c r="IO240" s="11"/>
      <c r="IP240" s="11"/>
      <c r="IQ240" s="11"/>
    </row>
    <row r="241" spans="1:251" s="15" customFormat="1" ht="24" customHeight="1">
      <c r="A241" s="13" t="s">
        <v>1061</v>
      </c>
      <c r="B241" s="13" t="s">
        <v>176</v>
      </c>
      <c r="C241" s="16" t="s">
        <v>177</v>
      </c>
      <c r="D241" s="17" t="s">
        <v>178</v>
      </c>
      <c r="E241" s="13" t="s">
        <v>179</v>
      </c>
      <c r="F241" s="13" t="s">
        <v>180</v>
      </c>
      <c r="G241" s="13" t="s">
        <v>22</v>
      </c>
      <c r="H241" s="13" t="s">
        <v>146</v>
      </c>
      <c r="I241" s="14" t="s">
        <v>25</v>
      </c>
      <c r="J241" s="13">
        <v>111</v>
      </c>
      <c r="K241" s="13">
        <v>6.25</v>
      </c>
      <c r="L241" s="13">
        <v>2.25</v>
      </c>
      <c r="M241" s="13" t="s">
        <v>41</v>
      </c>
      <c r="N241" s="14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  <c r="EF241" s="11"/>
      <c r="EG241" s="11"/>
      <c r="EH241" s="11"/>
      <c r="EI241" s="11"/>
      <c r="EJ241" s="11"/>
      <c r="EK241" s="11"/>
      <c r="EL241" s="11"/>
      <c r="EM241" s="11"/>
      <c r="EN241" s="11"/>
      <c r="EO241" s="11"/>
      <c r="EP241" s="11"/>
      <c r="EQ241" s="11"/>
      <c r="ER241" s="11"/>
      <c r="ES241" s="11"/>
      <c r="ET241" s="11"/>
      <c r="EU241" s="11"/>
      <c r="EV241" s="11"/>
      <c r="EW241" s="11"/>
      <c r="EX241" s="11"/>
      <c r="EY241" s="11"/>
      <c r="EZ241" s="11"/>
      <c r="FA241" s="11"/>
      <c r="FB241" s="11"/>
      <c r="FC241" s="11"/>
      <c r="FD241" s="11"/>
      <c r="FE241" s="11"/>
      <c r="FF241" s="11"/>
      <c r="FG241" s="11"/>
      <c r="FH241" s="11"/>
      <c r="FI241" s="11"/>
      <c r="FJ241" s="11"/>
      <c r="FK241" s="11"/>
      <c r="FL241" s="11"/>
      <c r="FM241" s="11"/>
      <c r="FN241" s="11"/>
      <c r="FO241" s="11"/>
      <c r="FP241" s="11"/>
      <c r="FQ241" s="11"/>
      <c r="FR241" s="11"/>
      <c r="FS241" s="11"/>
      <c r="FT241" s="11"/>
      <c r="FU241" s="11"/>
      <c r="FV241" s="11"/>
      <c r="FW241" s="11"/>
      <c r="FX241" s="11"/>
      <c r="FY241" s="11"/>
      <c r="FZ241" s="11"/>
      <c r="GA241" s="11"/>
      <c r="GB241" s="11"/>
      <c r="GC241" s="11"/>
      <c r="GD241" s="11"/>
      <c r="GE241" s="11"/>
      <c r="GF241" s="11"/>
      <c r="GG241" s="11"/>
      <c r="GH241" s="11"/>
      <c r="GI241" s="11"/>
      <c r="GJ241" s="11"/>
      <c r="GK241" s="11"/>
      <c r="GL241" s="11"/>
      <c r="GM241" s="11"/>
      <c r="GN241" s="11"/>
      <c r="GO241" s="11"/>
      <c r="GP241" s="11"/>
      <c r="GQ241" s="11"/>
      <c r="GR241" s="11"/>
      <c r="GS241" s="11"/>
      <c r="GT241" s="11"/>
      <c r="GU241" s="11"/>
      <c r="GV241" s="11"/>
      <c r="GW241" s="11"/>
      <c r="GX241" s="11"/>
      <c r="GY241" s="11"/>
      <c r="GZ241" s="11"/>
      <c r="HA241" s="11"/>
      <c r="HB241" s="11"/>
      <c r="HC241" s="11"/>
      <c r="HD241" s="11"/>
      <c r="HE241" s="11"/>
      <c r="HF241" s="11"/>
      <c r="HG241" s="11"/>
      <c r="HH241" s="11"/>
      <c r="HI241" s="11"/>
      <c r="HJ241" s="11"/>
      <c r="HK241" s="11"/>
      <c r="HL241" s="11"/>
      <c r="HM241" s="11"/>
      <c r="HN241" s="11"/>
      <c r="HO241" s="11"/>
      <c r="HP241" s="11"/>
      <c r="HQ241" s="11"/>
      <c r="HR241" s="11"/>
      <c r="HS241" s="11"/>
      <c r="HT241" s="11"/>
      <c r="HU241" s="11"/>
      <c r="HV241" s="11"/>
      <c r="HW241" s="11"/>
      <c r="HX241" s="11"/>
      <c r="HY241" s="11"/>
      <c r="HZ241" s="11"/>
      <c r="IA241" s="11"/>
      <c r="IB241" s="11"/>
      <c r="IC241" s="11"/>
      <c r="ID241" s="11"/>
      <c r="IE241" s="11"/>
      <c r="IF241" s="11"/>
      <c r="IG241" s="11"/>
      <c r="IH241" s="11"/>
      <c r="II241" s="11"/>
      <c r="IJ241" s="11"/>
      <c r="IK241" s="11"/>
      <c r="IL241" s="11"/>
      <c r="IM241" s="11"/>
      <c r="IN241" s="11"/>
      <c r="IO241" s="11"/>
      <c r="IP241" s="11"/>
      <c r="IQ241" s="11"/>
    </row>
    <row r="242" spans="1:251" s="15" customFormat="1" ht="24" customHeight="1">
      <c r="A242" s="13" t="s">
        <v>1062</v>
      </c>
      <c r="B242" s="13" t="s">
        <v>189</v>
      </c>
      <c r="C242" s="16" t="s">
        <v>190</v>
      </c>
      <c r="D242" s="17" t="s">
        <v>191</v>
      </c>
      <c r="E242" s="13" t="s">
        <v>192</v>
      </c>
      <c r="F242" s="13" t="s">
        <v>30</v>
      </c>
      <c r="G242" s="13" t="s">
        <v>22</v>
      </c>
      <c r="H242" s="13" t="s">
        <v>146</v>
      </c>
      <c r="I242" s="14" t="s">
        <v>25</v>
      </c>
      <c r="J242" s="13">
        <v>111</v>
      </c>
      <c r="K242" s="13">
        <v>6.92</v>
      </c>
      <c r="L242" s="13">
        <v>2.76</v>
      </c>
      <c r="M242" s="13" t="s">
        <v>24</v>
      </c>
      <c r="N242" s="14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1"/>
      <c r="EE242" s="11"/>
      <c r="EF242" s="11"/>
      <c r="EG242" s="11"/>
      <c r="EH242" s="11"/>
      <c r="EI242" s="11"/>
      <c r="EJ242" s="11"/>
      <c r="EK242" s="11"/>
      <c r="EL242" s="11"/>
      <c r="EM242" s="11"/>
      <c r="EN242" s="11"/>
      <c r="EO242" s="11"/>
      <c r="EP242" s="11"/>
      <c r="EQ242" s="11"/>
      <c r="ER242" s="11"/>
      <c r="ES242" s="11"/>
      <c r="ET242" s="11"/>
      <c r="EU242" s="11"/>
      <c r="EV242" s="11"/>
      <c r="EW242" s="11"/>
      <c r="EX242" s="11"/>
      <c r="EY242" s="11"/>
      <c r="EZ242" s="11"/>
      <c r="FA242" s="11"/>
      <c r="FB242" s="11"/>
      <c r="FC242" s="11"/>
      <c r="FD242" s="11"/>
      <c r="FE242" s="11"/>
      <c r="FF242" s="11"/>
      <c r="FG242" s="11"/>
      <c r="FH242" s="11"/>
      <c r="FI242" s="11"/>
      <c r="FJ242" s="11"/>
      <c r="FK242" s="11"/>
      <c r="FL242" s="11"/>
      <c r="FM242" s="11"/>
      <c r="FN242" s="11"/>
      <c r="FO242" s="11"/>
      <c r="FP242" s="11"/>
      <c r="FQ242" s="11"/>
      <c r="FR242" s="11"/>
      <c r="FS242" s="11"/>
      <c r="FT242" s="11"/>
      <c r="FU242" s="11"/>
      <c r="FV242" s="11"/>
      <c r="FW242" s="11"/>
      <c r="FX242" s="11"/>
      <c r="FY242" s="11"/>
      <c r="FZ242" s="11"/>
      <c r="GA242" s="11"/>
      <c r="GB242" s="11"/>
      <c r="GC242" s="11"/>
      <c r="GD242" s="11"/>
      <c r="GE242" s="11"/>
      <c r="GF242" s="11"/>
      <c r="GG242" s="11"/>
      <c r="GH242" s="11"/>
      <c r="GI242" s="11"/>
      <c r="GJ242" s="11"/>
      <c r="GK242" s="11"/>
      <c r="GL242" s="11"/>
      <c r="GM242" s="11"/>
      <c r="GN242" s="11"/>
      <c r="GO242" s="11"/>
      <c r="GP242" s="11"/>
      <c r="GQ242" s="11"/>
      <c r="GR242" s="11"/>
      <c r="GS242" s="11"/>
      <c r="GT242" s="11"/>
      <c r="GU242" s="11"/>
      <c r="GV242" s="11"/>
      <c r="GW242" s="11"/>
      <c r="GX242" s="11"/>
      <c r="GY242" s="11"/>
      <c r="GZ242" s="11"/>
      <c r="HA242" s="11"/>
      <c r="HB242" s="11"/>
      <c r="HC242" s="11"/>
      <c r="HD242" s="11"/>
      <c r="HE242" s="11"/>
      <c r="HF242" s="11"/>
      <c r="HG242" s="11"/>
      <c r="HH242" s="11"/>
      <c r="HI242" s="11"/>
      <c r="HJ242" s="11"/>
      <c r="HK242" s="11"/>
      <c r="HL242" s="11"/>
      <c r="HM242" s="11"/>
      <c r="HN242" s="11"/>
      <c r="HO242" s="11"/>
      <c r="HP242" s="11"/>
      <c r="HQ242" s="11"/>
      <c r="HR242" s="11"/>
      <c r="HS242" s="11"/>
      <c r="HT242" s="11"/>
      <c r="HU242" s="11"/>
      <c r="HV242" s="11"/>
      <c r="HW242" s="11"/>
      <c r="HX242" s="11"/>
      <c r="HY242" s="11"/>
      <c r="HZ242" s="11"/>
      <c r="IA242" s="11"/>
      <c r="IB242" s="11"/>
      <c r="IC242" s="11"/>
      <c r="ID242" s="11"/>
      <c r="IE242" s="11"/>
      <c r="IF242" s="11"/>
      <c r="IG242" s="11"/>
      <c r="IH242" s="11"/>
      <c r="II242" s="11"/>
      <c r="IJ242" s="11"/>
      <c r="IK242" s="11"/>
      <c r="IL242" s="11"/>
      <c r="IM242" s="11"/>
      <c r="IN242" s="11"/>
      <c r="IO242" s="11"/>
      <c r="IP242" s="11"/>
      <c r="IQ242" s="11"/>
    </row>
    <row r="243" spans="1:251" s="15" customFormat="1" ht="24" customHeight="1">
      <c r="A243" s="13" t="s">
        <v>1063</v>
      </c>
      <c r="B243" s="13" t="s">
        <v>193</v>
      </c>
      <c r="C243" s="16" t="s">
        <v>194</v>
      </c>
      <c r="D243" s="17" t="s">
        <v>195</v>
      </c>
      <c r="E243" s="13" t="s">
        <v>196</v>
      </c>
      <c r="F243" s="13" t="s">
        <v>197</v>
      </c>
      <c r="G243" s="13" t="s">
        <v>22</v>
      </c>
      <c r="H243" s="13" t="s">
        <v>146</v>
      </c>
      <c r="I243" s="14" t="s">
        <v>25</v>
      </c>
      <c r="J243" s="13">
        <v>111</v>
      </c>
      <c r="K243" s="13">
        <v>7</v>
      </c>
      <c r="L243" s="13">
        <v>2.74</v>
      </c>
      <c r="M243" s="13" t="s">
        <v>24</v>
      </c>
      <c r="N243" s="14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DZ243" s="11"/>
      <c r="EA243" s="11"/>
      <c r="EB243" s="11"/>
      <c r="EC243" s="11"/>
      <c r="ED243" s="11"/>
      <c r="EE243" s="11"/>
      <c r="EF243" s="11"/>
      <c r="EG243" s="11"/>
      <c r="EH243" s="11"/>
      <c r="EI243" s="11"/>
      <c r="EJ243" s="11"/>
      <c r="EK243" s="11"/>
      <c r="EL243" s="11"/>
      <c r="EM243" s="11"/>
      <c r="EN243" s="11"/>
      <c r="EO243" s="11"/>
      <c r="EP243" s="11"/>
      <c r="EQ243" s="11"/>
      <c r="ER243" s="11"/>
      <c r="ES243" s="11"/>
      <c r="ET243" s="11"/>
      <c r="EU243" s="11"/>
      <c r="EV243" s="11"/>
      <c r="EW243" s="11"/>
      <c r="EX243" s="11"/>
      <c r="EY243" s="11"/>
      <c r="EZ243" s="11"/>
      <c r="FA243" s="11"/>
      <c r="FB243" s="11"/>
      <c r="FC243" s="11"/>
      <c r="FD243" s="11"/>
      <c r="FE243" s="11"/>
      <c r="FF243" s="11"/>
      <c r="FG243" s="11"/>
      <c r="FH243" s="11"/>
      <c r="FI243" s="11"/>
      <c r="FJ243" s="11"/>
      <c r="FK243" s="11"/>
      <c r="FL243" s="11"/>
      <c r="FM243" s="11"/>
      <c r="FN243" s="11"/>
      <c r="FO243" s="11"/>
      <c r="FP243" s="11"/>
      <c r="FQ243" s="11"/>
      <c r="FR243" s="11"/>
      <c r="FS243" s="11"/>
      <c r="FT243" s="11"/>
      <c r="FU243" s="11"/>
      <c r="FV243" s="11"/>
      <c r="FW243" s="11"/>
      <c r="FX243" s="11"/>
      <c r="FY243" s="11"/>
      <c r="FZ243" s="11"/>
      <c r="GA243" s="11"/>
      <c r="GB243" s="11"/>
      <c r="GC243" s="11"/>
      <c r="GD243" s="11"/>
      <c r="GE243" s="11"/>
      <c r="GF243" s="11"/>
      <c r="GG243" s="11"/>
      <c r="GH243" s="11"/>
      <c r="GI243" s="11"/>
      <c r="GJ243" s="11"/>
      <c r="GK243" s="11"/>
      <c r="GL243" s="11"/>
      <c r="GM243" s="11"/>
      <c r="GN243" s="11"/>
      <c r="GO243" s="11"/>
      <c r="GP243" s="11"/>
      <c r="GQ243" s="11"/>
      <c r="GR243" s="11"/>
      <c r="GS243" s="11"/>
      <c r="GT243" s="11"/>
      <c r="GU243" s="11"/>
      <c r="GV243" s="11"/>
      <c r="GW243" s="11"/>
      <c r="GX243" s="11"/>
      <c r="GY243" s="11"/>
      <c r="GZ243" s="11"/>
      <c r="HA243" s="11"/>
      <c r="HB243" s="11"/>
      <c r="HC243" s="11"/>
      <c r="HD243" s="11"/>
      <c r="HE243" s="11"/>
      <c r="HF243" s="11"/>
      <c r="HG243" s="11"/>
      <c r="HH243" s="11"/>
      <c r="HI243" s="11"/>
      <c r="HJ243" s="11"/>
      <c r="HK243" s="11"/>
      <c r="HL243" s="11"/>
      <c r="HM243" s="11"/>
      <c r="HN243" s="11"/>
      <c r="HO243" s="11"/>
      <c r="HP243" s="11"/>
      <c r="HQ243" s="11"/>
      <c r="HR243" s="11"/>
      <c r="HS243" s="11"/>
      <c r="HT243" s="11"/>
      <c r="HU243" s="11"/>
      <c r="HV243" s="11"/>
      <c r="HW243" s="11"/>
      <c r="HX243" s="11"/>
      <c r="HY243" s="11"/>
      <c r="HZ243" s="11"/>
      <c r="IA243" s="11"/>
      <c r="IB243" s="11"/>
      <c r="IC243" s="11"/>
      <c r="ID243" s="11"/>
      <c r="IE243" s="11"/>
      <c r="IF243" s="11"/>
      <c r="IG243" s="11"/>
      <c r="IH243" s="11"/>
      <c r="II243" s="11"/>
      <c r="IJ243" s="11"/>
      <c r="IK243" s="11"/>
      <c r="IL243" s="11"/>
      <c r="IM243" s="11"/>
      <c r="IN243" s="11"/>
      <c r="IO243" s="11"/>
      <c r="IP243" s="11"/>
      <c r="IQ243" s="11"/>
    </row>
    <row r="244" spans="1:251" s="15" customFormat="1" ht="24" customHeight="1">
      <c r="A244" s="13" t="s">
        <v>1064</v>
      </c>
      <c r="B244" s="13" t="s">
        <v>198</v>
      </c>
      <c r="C244" s="16" t="s">
        <v>139</v>
      </c>
      <c r="D244" s="17" t="s">
        <v>199</v>
      </c>
      <c r="E244" s="13" t="s">
        <v>200</v>
      </c>
      <c r="F244" s="13" t="s">
        <v>201</v>
      </c>
      <c r="G244" s="13" t="s">
        <v>22</v>
      </c>
      <c r="H244" s="13" t="s">
        <v>146</v>
      </c>
      <c r="I244" s="14" t="s">
        <v>25</v>
      </c>
      <c r="J244" s="13">
        <v>111</v>
      </c>
      <c r="K244" s="13">
        <v>6.75</v>
      </c>
      <c r="L244" s="13">
        <v>2.56</v>
      </c>
      <c r="M244" s="13" t="s">
        <v>24</v>
      </c>
      <c r="N244" s="14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DZ244" s="11"/>
      <c r="EA244" s="11"/>
      <c r="EB244" s="11"/>
      <c r="EC244" s="11"/>
      <c r="ED244" s="11"/>
      <c r="EE244" s="11"/>
      <c r="EF244" s="11"/>
      <c r="EG244" s="11"/>
      <c r="EH244" s="11"/>
      <c r="EI244" s="11"/>
      <c r="EJ244" s="11"/>
      <c r="EK244" s="11"/>
      <c r="EL244" s="11"/>
      <c r="EM244" s="11"/>
      <c r="EN244" s="11"/>
      <c r="EO244" s="11"/>
      <c r="EP244" s="11"/>
      <c r="EQ244" s="11"/>
      <c r="ER244" s="11"/>
      <c r="ES244" s="11"/>
      <c r="ET244" s="11"/>
      <c r="EU244" s="11"/>
      <c r="EV244" s="11"/>
      <c r="EW244" s="11"/>
      <c r="EX244" s="11"/>
      <c r="EY244" s="11"/>
      <c r="EZ244" s="11"/>
      <c r="FA244" s="11"/>
      <c r="FB244" s="11"/>
      <c r="FC244" s="11"/>
      <c r="FD244" s="11"/>
      <c r="FE244" s="11"/>
      <c r="FF244" s="11"/>
      <c r="FG244" s="11"/>
      <c r="FH244" s="11"/>
      <c r="FI244" s="11"/>
      <c r="FJ244" s="11"/>
      <c r="FK244" s="11"/>
      <c r="FL244" s="11"/>
      <c r="FM244" s="11"/>
      <c r="FN244" s="11"/>
      <c r="FO244" s="11"/>
      <c r="FP244" s="11"/>
      <c r="FQ244" s="11"/>
      <c r="FR244" s="11"/>
      <c r="FS244" s="11"/>
      <c r="FT244" s="11"/>
      <c r="FU244" s="11"/>
      <c r="FV244" s="11"/>
      <c r="FW244" s="11"/>
      <c r="FX244" s="11"/>
      <c r="FY244" s="11"/>
      <c r="FZ244" s="11"/>
      <c r="GA244" s="11"/>
      <c r="GB244" s="11"/>
      <c r="GC244" s="11"/>
      <c r="GD244" s="11"/>
      <c r="GE244" s="11"/>
      <c r="GF244" s="11"/>
      <c r="GG244" s="11"/>
      <c r="GH244" s="11"/>
      <c r="GI244" s="11"/>
      <c r="GJ244" s="11"/>
      <c r="GK244" s="11"/>
      <c r="GL244" s="11"/>
      <c r="GM244" s="11"/>
      <c r="GN244" s="11"/>
      <c r="GO244" s="11"/>
      <c r="GP244" s="11"/>
      <c r="GQ244" s="11"/>
      <c r="GR244" s="11"/>
      <c r="GS244" s="11"/>
      <c r="GT244" s="11"/>
      <c r="GU244" s="11"/>
      <c r="GV244" s="11"/>
      <c r="GW244" s="11"/>
      <c r="GX244" s="11"/>
      <c r="GY244" s="11"/>
      <c r="GZ244" s="11"/>
      <c r="HA244" s="11"/>
      <c r="HB244" s="11"/>
      <c r="HC244" s="11"/>
      <c r="HD244" s="11"/>
      <c r="HE244" s="11"/>
      <c r="HF244" s="11"/>
      <c r="HG244" s="11"/>
      <c r="HH244" s="11"/>
      <c r="HI244" s="11"/>
      <c r="HJ244" s="11"/>
      <c r="HK244" s="11"/>
      <c r="HL244" s="11"/>
      <c r="HM244" s="11"/>
      <c r="HN244" s="11"/>
      <c r="HO244" s="11"/>
      <c r="HP244" s="11"/>
      <c r="HQ244" s="11"/>
      <c r="HR244" s="11"/>
      <c r="HS244" s="11"/>
      <c r="HT244" s="11"/>
      <c r="HU244" s="11"/>
      <c r="HV244" s="11"/>
      <c r="HW244" s="11"/>
      <c r="HX244" s="11"/>
      <c r="HY244" s="11"/>
      <c r="HZ244" s="11"/>
      <c r="IA244" s="11"/>
      <c r="IB244" s="11"/>
      <c r="IC244" s="11"/>
      <c r="ID244" s="11"/>
      <c r="IE244" s="11"/>
      <c r="IF244" s="11"/>
      <c r="IG244" s="11"/>
      <c r="IH244" s="11"/>
      <c r="II244" s="11"/>
      <c r="IJ244" s="11"/>
      <c r="IK244" s="11"/>
      <c r="IL244" s="11"/>
      <c r="IM244" s="11"/>
      <c r="IN244" s="11"/>
      <c r="IO244" s="11"/>
      <c r="IP244" s="11"/>
      <c r="IQ244" s="11"/>
    </row>
    <row r="245" spans="1:251" s="15" customFormat="1" ht="24" customHeight="1">
      <c r="A245" s="13" t="s">
        <v>1065</v>
      </c>
      <c r="B245" s="13" t="s">
        <v>202</v>
      </c>
      <c r="C245" s="16" t="s">
        <v>203</v>
      </c>
      <c r="D245" s="17" t="s">
        <v>204</v>
      </c>
      <c r="E245" s="13" t="s">
        <v>205</v>
      </c>
      <c r="F245" s="13" t="s">
        <v>206</v>
      </c>
      <c r="G245" s="13" t="s">
        <v>22</v>
      </c>
      <c r="H245" s="13" t="s">
        <v>146</v>
      </c>
      <c r="I245" s="14" t="s">
        <v>25</v>
      </c>
      <c r="J245" s="13">
        <v>111</v>
      </c>
      <c r="K245" s="13">
        <v>7.26</v>
      </c>
      <c r="L245" s="13">
        <v>2.88</v>
      </c>
      <c r="M245" s="13" t="s">
        <v>24</v>
      </c>
      <c r="N245" s="14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  <c r="ED245" s="11"/>
      <c r="EE245" s="11"/>
      <c r="EF245" s="11"/>
      <c r="EG245" s="11"/>
      <c r="EH245" s="11"/>
      <c r="EI245" s="11"/>
      <c r="EJ245" s="11"/>
      <c r="EK245" s="11"/>
      <c r="EL245" s="11"/>
      <c r="EM245" s="11"/>
      <c r="EN245" s="11"/>
      <c r="EO245" s="11"/>
      <c r="EP245" s="11"/>
      <c r="EQ245" s="11"/>
      <c r="ER245" s="11"/>
      <c r="ES245" s="11"/>
      <c r="ET245" s="11"/>
      <c r="EU245" s="11"/>
      <c r="EV245" s="11"/>
      <c r="EW245" s="11"/>
      <c r="EX245" s="11"/>
      <c r="EY245" s="11"/>
      <c r="EZ245" s="11"/>
      <c r="FA245" s="11"/>
      <c r="FB245" s="11"/>
      <c r="FC245" s="11"/>
      <c r="FD245" s="11"/>
      <c r="FE245" s="11"/>
      <c r="FF245" s="11"/>
      <c r="FG245" s="11"/>
      <c r="FH245" s="11"/>
      <c r="FI245" s="11"/>
      <c r="FJ245" s="11"/>
      <c r="FK245" s="11"/>
      <c r="FL245" s="11"/>
      <c r="FM245" s="11"/>
      <c r="FN245" s="11"/>
      <c r="FO245" s="11"/>
      <c r="FP245" s="11"/>
      <c r="FQ245" s="11"/>
      <c r="FR245" s="11"/>
      <c r="FS245" s="11"/>
      <c r="FT245" s="11"/>
      <c r="FU245" s="11"/>
      <c r="FV245" s="11"/>
      <c r="FW245" s="11"/>
      <c r="FX245" s="11"/>
      <c r="FY245" s="11"/>
      <c r="FZ245" s="11"/>
      <c r="GA245" s="11"/>
      <c r="GB245" s="11"/>
      <c r="GC245" s="11"/>
      <c r="GD245" s="11"/>
      <c r="GE245" s="11"/>
      <c r="GF245" s="11"/>
      <c r="GG245" s="11"/>
      <c r="GH245" s="11"/>
      <c r="GI245" s="11"/>
      <c r="GJ245" s="11"/>
      <c r="GK245" s="11"/>
      <c r="GL245" s="11"/>
      <c r="GM245" s="11"/>
      <c r="GN245" s="11"/>
      <c r="GO245" s="11"/>
      <c r="GP245" s="11"/>
      <c r="GQ245" s="11"/>
      <c r="GR245" s="11"/>
      <c r="GS245" s="11"/>
      <c r="GT245" s="11"/>
      <c r="GU245" s="11"/>
      <c r="GV245" s="11"/>
      <c r="GW245" s="11"/>
      <c r="GX245" s="11"/>
      <c r="GY245" s="11"/>
      <c r="GZ245" s="11"/>
      <c r="HA245" s="11"/>
      <c r="HB245" s="11"/>
      <c r="HC245" s="11"/>
      <c r="HD245" s="11"/>
      <c r="HE245" s="11"/>
      <c r="HF245" s="11"/>
      <c r="HG245" s="11"/>
      <c r="HH245" s="11"/>
      <c r="HI245" s="11"/>
      <c r="HJ245" s="11"/>
      <c r="HK245" s="11"/>
      <c r="HL245" s="11"/>
      <c r="HM245" s="11"/>
      <c r="HN245" s="11"/>
      <c r="HO245" s="11"/>
      <c r="HP245" s="11"/>
      <c r="HQ245" s="11"/>
      <c r="HR245" s="11"/>
      <c r="HS245" s="11"/>
      <c r="HT245" s="11"/>
      <c r="HU245" s="11"/>
      <c r="HV245" s="11"/>
      <c r="HW245" s="11"/>
      <c r="HX245" s="11"/>
      <c r="HY245" s="11"/>
      <c r="HZ245" s="11"/>
      <c r="IA245" s="11"/>
      <c r="IB245" s="11"/>
      <c r="IC245" s="11"/>
      <c r="ID245" s="11"/>
      <c r="IE245" s="11"/>
      <c r="IF245" s="11"/>
      <c r="IG245" s="11"/>
      <c r="IH245" s="11"/>
      <c r="II245" s="11"/>
      <c r="IJ245" s="11"/>
      <c r="IK245" s="11"/>
      <c r="IL245" s="11"/>
      <c r="IM245" s="11"/>
      <c r="IN245" s="11"/>
      <c r="IO245" s="11"/>
      <c r="IP245" s="11"/>
      <c r="IQ245" s="11"/>
    </row>
    <row r="247" spans="5:14" ht="24" customHeight="1">
      <c r="E247" s="19" t="s">
        <v>592</v>
      </c>
      <c r="F247" s="20">
        <v>2</v>
      </c>
      <c r="G247" s="58">
        <f>F247/$F$251</f>
        <v>0.00847457627118644</v>
      </c>
      <c r="J247" s="78" t="s">
        <v>801</v>
      </c>
      <c r="K247" s="78"/>
      <c r="L247" s="78"/>
      <c r="M247" s="78"/>
      <c r="N247" s="78"/>
    </row>
    <row r="248" spans="5:13" ht="24" customHeight="1">
      <c r="E248" s="19" t="s">
        <v>31</v>
      </c>
      <c r="F248" s="20">
        <v>25</v>
      </c>
      <c r="G248" s="58">
        <f>F248/$F$251</f>
        <v>0.1059322033898305</v>
      </c>
      <c r="J248" s="72" t="s">
        <v>802</v>
      </c>
      <c r="K248" s="72"/>
      <c r="L248" s="72"/>
      <c r="M248" s="72"/>
    </row>
    <row r="249" spans="5:7" ht="24" customHeight="1">
      <c r="E249" s="19" t="s">
        <v>24</v>
      </c>
      <c r="F249" s="20">
        <v>164</v>
      </c>
      <c r="G249" s="58">
        <f>F249/$F$251</f>
        <v>0.6949152542372882</v>
      </c>
    </row>
    <row r="250" spans="5:7" ht="24" customHeight="1">
      <c r="E250" s="19" t="s">
        <v>41</v>
      </c>
      <c r="F250" s="20">
        <v>45</v>
      </c>
      <c r="G250" s="58">
        <f>F250/$F$251</f>
        <v>0.1906779661016949</v>
      </c>
    </row>
    <row r="251" spans="5:7" ht="24" customHeight="1">
      <c r="E251" s="19" t="s">
        <v>798</v>
      </c>
      <c r="F251" s="19">
        <f>247-11</f>
        <v>236</v>
      </c>
      <c r="G251" s="20"/>
    </row>
    <row r="252" spans="10:13" ht="24" customHeight="1">
      <c r="J252" s="72" t="s">
        <v>803</v>
      </c>
      <c r="K252" s="72"/>
      <c r="L252" s="72"/>
      <c r="M252" s="72"/>
    </row>
    <row r="253" spans="5:6" ht="24" customHeight="1">
      <c r="E253" s="56"/>
      <c r="F253" s="57"/>
    </row>
    <row r="254" spans="5:13" ht="24" customHeight="1">
      <c r="E254" s="56"/>
      <c r="F254" s="57"/>
      <c r="J254" s="21"/>
      <c r="K254" s="21"/>
      <c r="L254" s="21"/>
      <c r="M254" s="21"/>
    </row>
    <row r="255" spans="5:13" ht="24" customHeight="1">
      <c r="E255" s="56"/>
      <c r="F255" s="57"/>
      <c r="J255" s="21"/>
      <c r="K255" s="21"/>
      <c r="L255" s="21"/>
      <c r="M255" s="21"/>
    </row>
    <row r="256" spans="5:13" ht="24" customHeight="1">
      <c r="E256" s="56"/>
      <c r="F256" s="57"/>
      <c r="J256" s="21"/>
      <c r="K256" s="21"/>
      <c r="L256" s="21"/>
      <c r="M256" s="21"/>
    </row>
  </sheetData>
  <sheetProtection selectLockedCells="1" selectUnlockedCells="1"/>
  <mergeCells count="11">
    <mergeCell ref="A5:N5"/>
    <mergeCell ref="J248:M248"/>
    <mergeCell ref="J252:M252"/>
    <mergeCell ref="A6:L6"/>
    <mergeCell ref="H2:L2"/>
    <mergeCell ref="A7:L7"/>
    <mergeCell ref="H1:L1"/>
    <mergeCell ref="A2:C2"/>
    <mergeCell ref="A1:C1"/>
    <mergeCell ref="J247:N247"/>
    <mergeCell ref="A4:N4"/>
  </mergeCells>
  <printOptions/>
  <pageMargins left="0.25" right="0.2" top="0.5" bottom="0.5" header="0.5" footer="0.2"/>
  <pageSetup horizontalDpi="600" verticalDpi="600" orientation="landscape" paperSize="9" r:id="rId2"/>
  <headerFooter alignWithMargins="0">
    <oddFooter>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2015-06-29T08:44:51Z</cp:lastPrinted>
  <dcterms:created xsi:type="dcterms:W3CDTF">2015-06-26T09:07:53Z</dcterms:created>
  <dcterms:modified xsi:type="dcterms:W3CDTF">2015-06-30T00:50:34Z</dcterms:modified>
  <cp:category/>
  <cp:version/>
  <cp:contentType/>
  <cp:contentStatus/>
</cp:coreProperties>
</file>